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88C77178-DDA8-45E2-8F2D-E96FAE36557F}" xr6:coauthVersionLast="45" xr6:coauthVersionMax="47" xr10:uidLastSave="{00000000-0000-0000-0000-000000000000}"/>
  <bookViews>
    <workbookView xWindow="-120" yWindow="-120" windowWidth="29040" windowHeight="15990" firstSheet="1" activeTab="1" xr2:uid="{3FBF6EBC-C6E2-49F7-A406-D7C627A8B16B}"/>
  </bookViews>
  <sheets>
    <sheet name="READ ME" sheetId="2" r:id="rId1"/>
    <sheet name="CDM Data Catalogue" sheetId="1" r:id="rId2"/>
    <sheet name="T &amp; I 1 Sediment" sheetId="8" r:id="rId3"/>
    <sheet name="Water Data SA" sheetId="6" r:id="rId4"/>
    <sheet name="Victor Harbor Tide" sheetId="3" r:id="rId5"/>
    <sheet name="DEW Barrage" sheetId="4" r:id="rId6"/>
    <sheet name="UA Coorong WQ" sheetId="5" r:id="rId7"/>
    <sheet name="NRM AWS" sheetId="7" r:id="rId8"/>
    <sheet name="UA Temperature Loggers" sheetId="9" r:id="rId9"/>
  </sheets>
  <externalReferences>
    <externalReference r:id="rId10"/>
  </externalReferences>
  <definedNames>
    <definedName name="OLE_LINK1" localSheetId="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<sst xmlns="http://schemas.openxmlformats.org/spreadsheetml/2006/main" count="3345" uniqueCount="753">
  <si>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</si>
  <si>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</si>
  <si>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</si>
  <si>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</si>
  <si>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</si>
  <si>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</si>
  <si>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</si>
  <si>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</si>
  <si>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</si>
  <si>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</si>
  <si>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</si>
  <si>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</si>
  <si>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</si>
  <si>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</si>
  <si>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</si>
  <si>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</si>
  <si>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</si>
  <si>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</si>
  <si>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</si>
  <si>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</si>
  <si>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</si>
  <si>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</si>
  <si>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</si>
  <si>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</si>
  <si>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</si>
  <si>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</si>
  <si>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</si>
  <si>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</si>
  <si>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</si>
  <si>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</si>
  <si>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</si>
  <si>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</si>
  <si>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</si>
  <si>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</si>
  <si>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</si>
  <si>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</si>
  <si>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</si>
  <si>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</si>
  <si>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</si>
  <si>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</si>
  <si>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</si>
  <si>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</si>
  <si>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</si>
  <si>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</si>
  <si>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</si>
  <si>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</si>
  <si>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</si>
  <si>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</si>
  <si>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</si>
  <si>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</si>
  <si>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</si>
  <si>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</si>
  <si>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</si>
  <si>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</si>
  <si>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</si>
  <si>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</si>
  <si>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</si>
  <si>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</si>
  <si>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</si>
  <si>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</si>
  <si>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</si>
  <si>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</si>
  <si>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</si>
  <si>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</si>
  <si>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</si>
  <si>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</si>
  <si>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</si>
  <si>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</si>
  <si>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</si>
  <si>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</si>
  <si>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</si>
  <si>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</si>
  <si>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</si>
  <si>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</si>
  <si>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</si>
  <si>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</si>
  <si>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</si>
  <si>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</si>
  <si>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</si>
  <si>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</si>
  <si>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</si>
  <si>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</si>
  <si>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</si>
  <si>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</si>
  <si>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</si>
  <si>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</si>
  <si>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</si>
  <si>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</si>
  <si>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</si>
  <si>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</si>
  <si>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</si>
  <si>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</si>
  <si>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</si>
  <si>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</si>
  <si>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</si>
  <si>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</si>
  <si>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</si>
  <si>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</si>
  <si>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</si>
  <si>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</si>
  <si>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</si>
  <si>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</si>
  <si>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</si>
  <si>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</si>
  <si>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</si>
  <si>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</si>
  <si>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</si>
  <si>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</si>
  <si>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</si>
  <si>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</si>
  <si>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</si>
  <si>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</si>
  <si>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</si>
  <si>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</si>
  <si>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</si>
  <si>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</si>
  <si>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</si>
  <si>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</si>
  <si>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</si>
  <si>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</si>
  <si>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</si>
  <si>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</si>
  <si>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</si>
  <si>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</si>
  <si>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</si>
  <si>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</si>
  <si>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</si>
  <si>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</si>
  <si>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</si>
  <si>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</si>
  <si>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</si>
  <si>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</si>
  <si>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</si>
  <si>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</si>
  <si>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</si>
  <si>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</si>
  <si>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</si>
  <si>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</si>
  <si>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</si>
  <si>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</si>
  <si>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</si>
  <si>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</si>
  <si>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</si>
  <si>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</si>
  <si>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</si>
  <si>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</si>
  <si>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</si>
  <si>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</si>
  <si>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</si>
  <si>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</si>
  <si>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</si>
  <si>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</si>
  <si>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</si>
  <si>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</si>
  <si>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</si>
  <si>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</si>
  <si>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</si>
  <si>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</si>
  <si>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</si>
  <si>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</si>
  <si>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</si>
  <si>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</si>
  <si>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</si>
  <si>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</si>
  <si>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</si>
  <si>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</si>
  <si>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</si>
  <si>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</si>
  <si>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</si>
  <si>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</si>
  <si>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</si>
  <si>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</si>
  <si>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</si>
  <si>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</si>
  <si>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</si>
  <si>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</si>
  <si>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</si>
  <si>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</si>
  <si>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</si>
  <si>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</si>
  <si>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</si>
  <si>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</si>
  <si>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</si>
  <si>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</si>
  <si>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</si>
  <si>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</si>
  <si>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</si>
  <si>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</si>
  <si>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</si>
  <si>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</si>
  <si>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</si>
  <si>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</si>
  <si>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</si>
  <si>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</si>
  <si>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</si>
  <si>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</si>
  <si>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</si>
  <si>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</si>
  <si>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</si>
  <si>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</si>
  <si>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</si>
  <si>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</si>
  <si>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</si>
  <si>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</si>
  <si>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</si>
  <si>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</si>
  <si>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</si>
  <si>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</si>
  <si>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</si>
  <si>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</si>
  <si>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</si>
  <si>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</si>
  <si>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</si>
  <si>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</si>
  <si>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</si>
  <si>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</si>
  <si>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</si>
  <si>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</si>
  <si>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</si>
  <si>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</si>
  <si>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</si>
  <si>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</si>
  <si>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</si>
  <si>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</si>
  <si>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</si>
  <si>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</si>
  <si>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</si>
  <si>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</si>
  <si>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</si>
  <si>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</si>
  <si>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</si>
  <si>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</si>
  <si>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</si>
  <si>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</si>
  <si>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</si>
  <si>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</si>
  <si>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</si>
  <si>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</si>
  <si>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</si>
  <si>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</si>
  <si>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</si>
  <si>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</si>
  <si>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</si>
  <si>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</si>
  <si>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</si>
  <si>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</si>
  <si>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</si>
  <si>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</si>
  <si>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</si>
  <si>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</si>
  <si>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</si>
  <si>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</si>
  <si>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</si>
  <si>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</si>
  <si>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</si>
  <si>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</si>
  <si>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</si>
  <si>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</si>
  <si>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</si>
  <si>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</si>
  <si>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</si>
  <si>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</si>
  <si>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</si>
  <si>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</si>
  <si>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</si>
  <si>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</si>
  <si>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</si>
  <si>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</si>
  <si>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</si>
  <si>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</si>
  <si>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</si>
  <si>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</si>
  <si>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</si>
  <si>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</si>
  <si>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</si>
  <si>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</si>
  <si>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</si>
  <si>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</si>
  <si>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</si>
  <si>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</si>
  <si>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</si>
  <si>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</si>
  <si>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</si>
  <si>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</si>
  <si>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</si>
  <si>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</si>
  <si>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</si>
  <si>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</si>
  <si>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</si>
  <si>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</si>
  <si>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</si>
  <si>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</si>
  <si>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</si>
  <si>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</si>
  <si>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</si>
  <si>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</si>
  <si>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</si>
  <si>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</si>
  <si>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</si>
  <si>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</si>
  <si>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</si>
  <si>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</si>
  <si>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</si>
  <si>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</si>
  <si>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</si>
  <si>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</si>
  <si>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</si>
  <si>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</si>
  <si>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</si>
  <si>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</si>
  <si>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</si>
  <si>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</si>
  <si>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</si>
  <si>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</si>
  <si>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</si>
  <si>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</si>
  <si>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</si>
  <si>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</si>
  <si>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</si>
  <si>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</si>
  <si>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</si>
  <si>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</si>
  <si>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</si>
  <si>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</si>
  <si>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</si>
  <si>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</si>
  <si>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</si>
  <si>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</si>
  <si>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</si>
  <si>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</si>
  <si>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</si>
  <si>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</si>
  <si>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</si>
  <si>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</si>
  <si>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</si>
  <si>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</si>
  <si>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</si>
  <si>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</si>
  <si>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</si>
  <si>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</si>
  <si>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</si>
  <si>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</si>
  <si>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</si>
  <si>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</si>
  <si>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</si>
  <si>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</si>
  <si>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</si>
  <si>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</si>
  <si>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</si>
  <si>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</si>
  <si>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</si>
  <si>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</si>
  <si>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</si>
  <si>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</si>
  <si>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</si>
  <si>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</si>
  <si>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</si>
  <si>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</si>
  <si>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</si>
  <si>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</si>
  <si>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</si>
  <si>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</si>
  <si>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</si>
  <si>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</si>
  <si>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</si>
  <si>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</si>
  <si>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</si>
  <si>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</si>
  <si>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</si>
  <si>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</si>
  <si>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</si>
  <si>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</si>
  <si>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</si>
  <si>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</si>
  <si>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</si>
  <si>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</si>
  <si>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</si>
  <si>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</si>
  <si>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</si>
  <si>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</si>
  <si>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</si>
  <si>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</si>
  <si>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</si>
  <si>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</si>
  <si>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</si>
  <si>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</si>
  <si>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</si>
  <si>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</si>
  <si>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</si>
  <si>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</si>
  <si>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</si>
  <si>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</si>
  <si>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</si>
  <si>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</si>
  <si>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</si>
  <si>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</si>
  <si>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</si>
  <si>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</si>
  <si>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</si>
  <si>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</si>
  <si>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</si>
  <si>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</si>
  <si>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</si>
  <si>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</si>
  <si>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</si>
  <si>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</si>
  <si>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</si>
  <si>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</si>
  <si>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</si>
  <si>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</si>
  <si>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</si>
  <si>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</si>
  <si>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</si>
  <si>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</si>
  <si>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</si>
  <si>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</si>
  <si>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</si>
  <si>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</si>
  <si>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</si>
  <si>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</si>
  <si>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</si>
  <si>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</si>
  <si>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</si>
  <si>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</si>
  <si>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</si>
  <si>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</si>
  <si>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</si>
  <si>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</si>
  <si>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</si>
  <si>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</si>
  <si>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</si>
  <si>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</si>
  <si>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</si>
  <si>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</si>
  <si>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</si>
  <si>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</si>
  <si>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</si>
  <si>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</si>
  <si>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</si>
  <si>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</si>
  <si>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</si>
  <si>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</si>
  <si>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</si>
  <si>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</si>
  <si>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</si>
  <si>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</si>
  <si>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</si>
  <si>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</si>
  <si>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</si>
  <si>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</si>
  <si>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</si>
  <si>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</si>
  <si>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</si>
  <si>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</si>
  <si>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</si>
  <si>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</si>
  <si>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</si>
  <si>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</si>
  <si>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</si>
  <si>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</si>
  <si>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</si>
  <si>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</si>
  <si>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</si>
  <si>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</si>
  <si>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</si>
  <si>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</si>
  <si>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</si>
  <si>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</si>
  <si>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</si>
  <si>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</si>
  <si>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</si>
  <si>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</si>
  <si>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</si>
  <si>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</si>
  <si>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</si>
  <si>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</si>
  <si>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</si>
  <si>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</si>
  <si>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</si>
  <si>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</si>
  <si>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</si>
  <si>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</si>
  <si>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</si>
  <si>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</si>
  <si>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</si>
  <si>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</si>
  <si>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</si>
  <si>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</si>
  <si>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</si>
  <si>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</si>
  <si>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</si>
  <si>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</si>
  <si>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</si>
  <si>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data\incoming\DATA.GOV\</t>
  </si>
  <si>
    <t>TI-2.1.1_TRS_20-13_Aquatic Plant Synthesis_2020-12-11_Final v2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</si>
  <si>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</si>
  <si>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</si>
  <si>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</si>
  <si>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</si>
  <si>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</si>
  <si>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2016-17-summary-report-ruppia-tuberosa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</si>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</sst>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2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3" fillId="5" borderId="21" xfId="0" applyFont="1" applyFill="1" applyBorder="1" applyAlignment="1">
      <alignment vertical="center" wrapText="1"/>
    </xf>
    <xf numFmtId="0" fontId="13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10" fillId="5" borderId="1" xfId="0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loud\AED%20Dropbox\AED_Coorong_db\3_data\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26" Type="http://schemas.openxmlformats.org/officeDocument/2006/relationships/hyperlink" Target="incoming\TandI_1\Data%20to%20modellers%205%20June%202020\Water%20quality%20data%20collation" TargetMode="External"/><Relationship Id="rId39" Type="http://schemas.openxmlformats.org/officeDocument/2006/relationships/hyperlink" Target="incoming\NRM\Narrung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6" Type="http://schemas.openxmlformats.org/officeDocument/2006/relationships/printerSettings" Target="../printerSettings/printerSettings2.bin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ATA.GOV" TargetMode="External"/><Relationship Id="rId5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61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19" Type="http://schemas.openxmlformats.org/officeDocument/2006/relationships/hyperlink" Target="https://water.data.sa.gov.au/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incoming\DATA.GOV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drawing" Target="../drawings/drawing1.xm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DATA.GOV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incoming\DATA.GOV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5" width="9.140625" style="16"/>
    <col min="6" max="6" width="23" style="16" bestFit="1" customWidth="1"/>
    <col min="7" max="7" width="72.140625" style="16" customWidth="1"/>
    <col min="8" max="16384" width="9.140625" style="16"/>
  </cols>
  <sheetData>
    <row r="8" spans="1:7" ht="15" customHeight="1" x14ac:dyDescent="0.25">
      <c r="A8" s="81" t="s">
        <v>32</v>
      </c>
      <c r="B8" s="82"/>
      <c r="F8" s="81" t="s">
        <v>433</v>
      </c>
      <c r="G8" s="82"/>
    </row>
    <row r="9" spans="1:7" ht="15.75" thickBot="1" x14ac:dyDescent="0.3">
      <c r="A9" s="82"/>
      <c r="B9" s="82"/>
      <c r="F9" s="82"/>
      <c r="G9" s="82"/>
    </row>
    <row r="10" spans="1:7" ht="15.75" thickBot="1" x14ac:dyDescent="0.3">
      <c r="A10" s="28" t="s">
        <v>60</v>
      </c>
      <c r="B10" s="30" t="s">
        <v>103</v>
      </c>
      <c r="F10" s="28" t="s">
        <v>375</v>
      </c>
      <c r="G10" s="30" t="s">
        <v>434</v>
      </c>
    </row>
    <row r="11" spans="1:7" ht="15.75" thickBot="1" x14ac:dyDescent="0.3">
      <c r="A11" s="29" t="s">
        <v>27</v>
      </c>
      <c r="B11" s="30" t="s">
        <v>105</v>
      </c>
      <c r="F11" s="29" t="s">
        <v>376</v>
      </c>
      <c r="G11" s="30" t="s">
        <v>365</v>
      </c>
    </row>
    <row r="12" spans="1:7" ht="30.75" thickBot="1" x14ac:dyDescent="0.3">
      <c r="A12" s="2" t="s">
        <v>0</v>
      </c>
      <c r="B12" s="17" t="s">
        <v>33</v>
      </c>
      <c r="F12" s="2" t="s">
        <v>377</v>
      </c>
      <c r="G12" s="17" t="s">
        <v>366</v>
      </c>
    </row>
    <row r="13" spans="1:7" ht="15.75" thickBot="1" x14ac:dyDescent="0.3">
      <c r="A13" s="2" t="s">
        <v>61</v>
      </c>
      <c r="B13" s="17" t="s">
        <v>104</v>
      </c>
      <c r="F13" s="2" t="s">
        <v>378</v>
      </c>
      <c r="G13" s="17" t="s">
        <v>367</v>
      </c>
    </row>
    <row r="14" spans="1:7" ht="15.75" thickBot="1" x14ac:dyDescent="0.3">
      <c r="A14" s="2" t="s">
        <v>399</v>
      </c>
      <c r="B14" s="17" t="s">
        <v>743</v>
      </c>
      <c r="F14" s="2" t="s">
        <v>379</v>
      </c>
      <c r="G14" s="17" t="s">
        <v>368</v>
      </c>
    </row>
    <row r="15" spans="1:7" ht="15.75" thickBot="1" x14ac:dyDescent="0.3">
      <c r="A15" s="2" t="s">
        <v>400</v>
      </c>
      <c r="B15" s="17" t="s">
        <v>742</v>
      </c>
      <c r="F15" s="2" t="s">
        <v>380</v>
      </c>
      <c r="G15" s="17" t="s">
        <v>369</v>
      </c>
    </row>
    <row r="16" spans="1:7" ht="15.75" thickBot="1" x14ac:dyDescent="0.3">
      <c r="A16" s="2" t="s">
        <v>47</v>
      </c>
      <c r="B16" s="17" t="s">
        <v>435</v>
      </c>
      <c r="F16" s="2" t="s">
        <v>390</v>
      </c>
      <c r="G16" s="17" t="s">
        <v>391</v>
      </c>
    </row>
    <row r="17" spans="1:7" ht="15.75" thickBot="1" x14ac:dyDescent="0.3">
      <c r="A17" s="2" t="s">
        <v>3</v>
      </c>
      <c r="B17" s="17" t="s">
        <v>435</v>
      </c>
      <c r="F17" s="2" t="s">
        <v>361</v>
      </c>
      <c r="G17" s="17" t="s">
        <v>392</v>
      </c>
    </row>
    <row r="18" spans="1:7" ht="15.75" thickBot="1" x14ac:dyDescent="0.3">
      <c r="A18" s="2" t="s">
        <v>1</v>
      </c>
      <c r="B18" s="17" t="s">
        <v>432</v>
      </c>
      <c r="F18" s="2" t="s">
        <v>362</v>
      </c>
      <c r="G18" s="17" t="s">
        <v>370</v>
      </c>
    </row>
    <row r="19" spans="1:7" ht="15.75" thickBot="1" x14ac:dyDescent="0.3">
      <c r="A19" s="2" t="s">
        <v>2</v>
      </c>
      <c r="B19" s="17" t="s">
        <v>34</v>
      </c>
      <c r="F19" s="2" t="s">
        <v>363</v>
      </c>
      <c r="G19" s="17" t="s">
        <v>371</v>
      </c>
    </row>
    <row r="20" spans="1:7" ht="15.75" thickBot="1" x14ac:dyDescent="0.3">
      <c r="A20" s="2" t="s">
        <v>44</v>
      </c>
      <c r="B20" s="18" t="s">
        <v>46</v>
      </c>
      <c r="F20" s="2" t="s">
        <v>364</v>
      </c>
      <c r="G20" s="17" t="s">
        <v>372</v>
      </c>
    </row>
    <row r="21" spans="1:7" ht="30.75" thickBot="1" x14ac:dyDescent="0.3">
      <c r="A21" s="2" t="s">
        <v>10</v>
      </c>
      <c r="B21" s="30" t="s">
        <v>102</v>
      </c>
      <c r="F21" s="2" t="s">
        <v>381</v>
      </c>
      <c r="G21" s="18" t="s">
        <v>373</v>
      </c>
    </row>
    <row r="22" spans="1:7" ht="15.75" thickBot="1" x14ac:dyDescent="0.3">
      <c r="A22" s="3" t="s">
        <v>13</v>
      </c>
      <c r="B22" s="10" t="s">
        <v>436</v>
      </c>
      <c r="F22" s="2" t="s">
        <v>382</v>
      </c>
      <c r="G22" s="30" t="s">
        <v>374</v>
      </c>
    </row>
    <row r="23" spans="1:7" ht="15.75" thickBot="1" x14ac:dyDescent="0.3">
      <c r="A23" s="4" t="s">
        <v>4</v>
      </c>
      <c r="B23" s="10" t="s">
        <v>35</v>
      </c>
      <c r="F23" s="2" t="s">
        <v>429</v>
      </c>
      <c r="G23" s="30" t="s">
        <v>437</v>
      </c>
    </row>
    <row r="24" spans="1:7" ht="30.75" thickBot="1" x14ac:dyDescent="0.3">
      <c r="A24" s="4" t="s">
        <v>5</v>
      </c>
      <c r="B24" s="10" t="s">
        <v>36</v>
      </c>
      <c r="F24" s="2" t="s">
        <v>383</v>
      </c>
      <c r="G24" s="30" t="s">
        <v>394</v>
      </c>
    </row>
    <row r="25" spans="1:7" ht="15.75" thickBot="1" x14ac:dyDescent="0.3">
      <c r="A25" s="4" t="s">
        <v>26</v>
      </c>
      <c r="B25" s="10" t="s">
        <v>37</v>
      </c>
      <c r="F25" s="2" t="s">
        <v>384</v>
      </c>
      <c r="G25" s="30" t="s">
        <v>393</v>
      </c>
    </row>
    <row r="26" spans="1:7" ht="30.75" thickBot="1" x14ac:dyDescent="0.3">
      <c r="A26" s="4" t="s">
        <v>6</v>
      </c>
      <c r="B26" s="10" t="s">
        <v>38</v>
      </c>
      <c r="F26" s="2" t="s">
        <v>385</v>
      </c>
      <c r="G26" s="30" t="s">
        <v>395</v>
      </c>
    </row>
    <row r="27" spans="1:7" ht="15.75" thickBot="1" x14ac:dyDescent="0.3">
      <c r="A27" s="4" t="s">
        <v>7</v>
      </c>
      <c r="B27" s="10" t="s">
        <v>39</v>
      </c>
      <c r="F27" s="2" t="s">
        <v>386</v>
      </c>
      <c r="G27" s="30" t="s">
        <v>388</v>
      </c>
    </row>
    <row r="28" spans="1:7" ht="15.75" thickBot="1" x14ac:dyDescent="0.3">
      <c r="A28" s="5" t="s">
        <v>8</v>
      </c>
      <c r="B28" s="10" t="s">
        <v>40</v>
      </c>
      <c r="F28" s="2" t="s">
        <v>387</v>
      </c>
      <c r="G28" s="30" t="s">
        <v>389</v>
      </c>
    </row>
    <row r="29" spans="1:7" ht="30.75" thickBot="1" x14ac:dyDescent="0.3">
      <c r="A29" s="6" t="s">
        <v>438</v>
      </c>
      <c r="B29" s="11" t="s">
        <v>439</v>
      </c>
      <c r="F29" s="2" t="s">
        <v>408</v>
      </c>
      <c r="G29" s="30" t="s">
        <v>409</v>
      </c>
    </row>
    <row r="30" spans="1:7" ht="15.75" thickBot="1" x14ac:dyDescent="0.3">
      <c r="A30" s="7" t="s">
        <v>15</v>
      </c>
      <c r="B30" s="11" t="s">
        <v>41</v>
      </c>
    </row>
    <row r="31" spans="1:7" ht="15.75" thickBot="1" x14ac:dyDescent="0.3">
      <c r="A31" s="7" t="s">
        <v>16</v>
      </c>
      <c r="B31" s="11" t="s">
        <v>42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zoomScaleNormal="100" workbookViewId="0">
      <selection activeCell="H13" sqref="H13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41.285156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2.140625" style="1" bestFit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91" t="s">
        <v>11</v>
      </c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3" t="s">
        <v>12</v>
      </c>
      <c r="O1" s="94"/>
      <c r="P1" s="94"/>
      <c r="Q1" s="94"/>
      <c r="R1" s="94"/>
      <c r="S1" s="94"/>
      <c r="T1" s="94"/>
      <c r="U1" s="83" t="s">
        <v>14</v>
      </c>
      <c r="V1" s="84"/>
      <c r="W1" s="84"/>
    </row>
    <row r="2" spans="1:23" x14ac:dyDescent="0.25">
      <c r="B2" s="91"/>
      <c r="C2" s="91"/>
      <c r="D2" s="91"/>
      <c r="E2" s="91"/>
      <c r="F2" s="91"/>
      <c r="G2" s="91"/>
      <c r="H2" s="91"/>
      <c r="I2" s="91"/>
      <c r="J2" s="91"/>
      <c r="K2" s="91"/>
      <c r="L2" s="91"/>
      <c r="M2" s="91"/>
      <c r="N2" s="94"/>
      <c r="O2" s="94"/>
      <c r="P2" s="94"/>
      <c r="Q2" s="94"/>
      <c r="R2" s="94"/>
      <c r="S2" s="94"/>
      <c r="T2" s="94"/>
      <c r="U2" s="84"/>
      <c r="V2" s="84"/>
      <c r="W2" s="84"/>
    </row>
    <row r="3" spans="1:23" x14ac:dyDescent="0.25">
      <c r="B3" s="91"/>
      <c r="C3" s="91"/>
      <c r="D3" s="91"/>
      <c r="E3" s="91"/>
      <c r="F3" s="91"/>
      <c r="G3" s="91"/>
      <c r="H3" s="91"/>
      <c r="I3" s="91"/>
      <c r="J3" s="91"/>
      <c r="K3" s="91"/>
      <c r="L3" s="91"/>
      <c r="M3" s="91"/>
      <c r="N3" s="94"/>
      <c r="O3" s="94"/>
      <c r="P3" s="94"/>
      <c r="Q3" s="94"/>
      <c r="R3" s="94"/>
      <c r="S3" s="94"/>
      <c r="T3" s="94"/>
      <c r="U3" s="84"/>
      <c r="V3" s="84"/>
      <c r="W3" s="84"/>
    </row>
    <row r="4" spans="1:23" ht="15.75" customHeight="1" thickBot="1" x14ac:dyDescent="0.3">
      <c r="B4" s="91"/>
      <c r="C4" s="91"/>
      <c r="D4" s="91"/>
      <c r="E4" s="91"/>
      <c r="F4" s="91"/>
      <c r="G4" s="91"/>
      <c r="H4" s="91"/>
      <c r="I4" s="91"/>
      <c r="J4" s="91"/>
      <c r="K4" s="91"/>
      <c r="L4" s="91"/>
      <c r="M4" s="91"/>
      <c r="N4" s="95"/>
      <c r="O4" s="95"/>
      <c r="P4" s="95"/>
      <c r="Q4" s="95"/>
      <c r="R4" s="95"/>
      <c r="S4" s="95"/>
      <c r="T4" s="95"/>
      <c r="U4" s="85"/>
      <c r="V4" s="85"/>
      <c r="W4" s="85"/>
    </row>
    <row r="5" spans="1:23" ht="15" customHeight="1" thickBot="1" x14ac:dyDescent="0.3">
      <c r="B5" s="28" t="s">
        <v>60</v>
      </c>
      <c r="C5" s="29" t="s">
        <v>27</v>
      </c>
      <c r="D5" s="2" t="s">
        <v>0</v>
      </c>
      <c r="E5" s="2" t="s">
        <v>61</v>
      </c>
      <c r="F5" s="2" t="s">
        <v>399</v>
      </c>
      <c r="G5" s="2" t="s">
        <v>400</v>
      </c>
      <c r="H5" s="2" t="s">
        <v>47</v>
      </c>
      <c r="I5" s="2" t="s">
        <v>3</v>
      </c>
      <c r="J5" s="2" t="s">
        <v>1</v>
      </c>
      <c r="K5" s="2" t="s">
        <v>2</v>
      </c>
      <c r="L5" s="2" t="s">
        <v>44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438</v>
      </c>
      <c r="V5" s="7" t="s">
        <v>15</v>
      </c>
      <c r="W5" s="7" t="s">
        <v>16</v>
      </c>
    </row>
    <row r="6" spans="1:23" ht="30.75" thickBot="1" x14ac:dyDescent="0.3">
      <c r="A6" s="86" t="s">
        <v>9</v>
      </c>
      <c r="B6" s="9" t="s">
        <v>361</v>
      </c>
      <c r="C6" s="9" t="s">
        <v>402</v>
      </c>
      <c r="D6" s="8" t="s">
        <v>22</v>
      </c>
      <c r="E6" s="8" t="s">
        <v>426</v>
      </c>
      <c r="F6" s="8">
        <v>16</v>
      </c>
      <c r="G6" s="8" t="s">
        <v>401</v>
      </c>
      <c r="H6" s="47" t="s">
        <v>48</v>
      </c>
      <c r="I6" s="9" t="s">
        <v>427</v>
      </c>
      <c r="J6" s="9" t="s">
        <v>43</v>
      </c>
      <c r="K6" s="40" t="s">
        <v>744</v>
      </c>
      <c r="L6" s="9" t="s">
        <v>45</v>
      </c>
      <c r="M6" s="9" t="s">
        <v>23</v>
      </c>
      <c r="N6" s="59" t="s">
        <v>24</v>
      </c>
      <c r="O6" s="10" t="s">
        <v>25</v>
      </c>
      <c r="P6" s="10" t="s">
        <v>51</v>
      </c>
      <c r="Q6" s="59" t="s">
        <v>526</v>
      </c>
      <c r="R6" s="10" t="s">
        <v>31</v>
      </c>
      <c r="S6" s="10"/>
      <c r="T6" s="10"/>
      <c r="U6" s="11" t="s">
        <v>28</v>
      </c>
      <c r="V6" s="11" t="s">
        <v>30</v>
      </c>
      <c r="W6" s="11" t="s">
        <v>29</v>
      </c>
    </row>
    <row r="7" spans="1:23" ht="30.75" thickBot="1" x14ac:dyDescent="0.3">
      <c r="A7" s="87"/>
      <c r="B7" s="9" t="s">
        <v>429</v>
      </c>
      <c r="C7" s="9" t="s">
        <v>405</v>
      </c>
      <c r="D7" s="8" t="s">
        <v>430</v>
      </c>
      <c r="E7" s="8" t="s">
        <v>471</v>
      </c>
      <c r="F7" s="8">
        <v>3</v>
      </c>
      <c r="G7" s="55">
        <v>44136</v>
      </c>
      <c r="H7" s="47" t="s">
        <v>53</v>
      </c>
      <c r="I7" s="9" t="s">
        <v>505</v>
      </c>
      <c r="J7" s="9" t="s">
        <v>502</v>
      </c>
      <c r="K7" s="40" t="s">
        <v>502</v>
      </c>
      <c r="L7" s="9"/>
      <c r="M7" s="9"/>
      <c r="N7" s="70" t="s">
        <v>734</v>
      </c>
      <c r="O7" s="10" t="s">
        <v>54</v>
      </c>
      <c r="P7" s="10"/>
      <c r="Q7" s="10"/>
      <c r="R7" s="10"/>
      <c r="S7" s="10"/>
      <c r="T7" s="10"/>
      <c r="U7" s="11"/>
      <c r="V7" s="11"/>
      <c r="W7" s="11"/>
    </row>
    <row r="8" spans="1:23" ht="30.75" thickBot="1" x14ac:dyDescent="0.3">
      <c r="A8" s="87"/>
      <c r="B8" s="9" t="s">
        <v>381</v>
      </c>
      <c r="C8" s="9" t="s">
        <v>405</v>
      </c>
      <c r="D8" s="8" t="s">
        <v>63</v>
      </c>
      <c r="E8" s="8" t="s">
        <v>750</v>
      </c>
      <c r="F8" s="8">
        <v>7</v>
      </c>
      <c r="G8" s="55">
        <v>44317</v>
      </c>
      <c r="H8" s="47" t="s">
        <v>53</v>
      </c>
      <c r="I8" s="9"/>
      <c r="J8" s="9"/>
      <c r="K8" s="41"/>
      <c r="L8" s="9"/>
      <c r="M8" s="9"/>
      <c r="N8" s="70" t="s">
        <v>734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30.75" thickBot="1" x14ac:dyDescent="0.3">
      <c r="A9" s="87"/>
      <c r="B9" s="9" t="s">
        <v>381</v>
      </c>
      <c r="C9" s="9" t="s">
        <v>405</v>
      </c>
      <c r="D9" s="8" t="s">
        <v>64</v>
      </c>
      <c r="E9" s="8" t="s">
        <v>751</v>
      </c>
      <c r="F9" s="8">
        <v>7</v>
      </c>
      <c r="G9" s="55">
        <v>44317</v>
      </c>
      <c r="H9" s="47" t="s">
        <v>53</v>
      </c>
      <c r="I9" s="9"/>
      <c r="J9" s="9"/>
      <c r="K9" s="41"/>
      <c r="L9" s="9"/>
      <c r="M9" s="9"/>
      <c r="N9" s="70" t="s">
        <v>734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30.75" thickBot="1" x14ac:dyDescent="0.3">
      <c r="A10" s="87"/>
      <c r="B10" s="9" t="s">
        <v>381</v>
      </c>
      <c r="C10" s="9" t="s">
        <v>405</v>
      </c>
      <c r="D10" s="8" t="s">
        <v>65</v>
      </c>
      <c r="E10" s="8" t="s">
        <v>472</v>
      </c>
      <c r="F10" s="8">
        <v>4</v>
      </c>
      <c r="G10" s="55">
        <v>44228</v>
      </c>
      <c r="H10" s="47" t="s">
        <v>53</v>
      </c>
      <c r="I10" s="9" t="s">
        <v>506</v>
      </c>
      <c r="J10" s="9" t="s">
        <v>502</v>
      </c>
      <c r="K10" s="40" t="s">
        <v>502</v>
      </c>
      <c r="L10" s="9"/>
      <c r="M10" s="9"/>
      <c r="N10" s="70" t="s">
        <v>734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30.75" thickBot="1" x14ac:dyDescent="0.3">
      <c r="A11" s="87"/>
      <c r="B11" s="9" t="s">
        <v>381</v>
      </c>
      <c r="C11" s="9" t="s">
        <v>405</v>
      </c>
      <c r="D11" s="8" t="s">
        <v>52</v>
      </c>
      <c r="E11" s="8" t="s">
        <v>473</v>
      </c>
      <c r="F11" s="8">
        <v>50</v>
      </c>
      <c r="G11" s="55">
        <v>43891</v>
      </c>
      <c r="H11" s="47" t="s">
        <v>53</v>
      </c>
      <c r="I11" s="9"/>
      <c r="J11" s="9" t="s">
        <v>43</v>
      </c>
      <c r="K11" s="40" t="s">
        <v>744</v>
      </c>
      <c r="L11" s="9"/>
      <c r="M11" s="9"/>
      <c r="N11" s="70" t="s">
        <v>734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30.75" thickBot="1" x14ac:dyDescent="0.3">
      <c r="A12" s="87"/>
      <c r="B12" s="9" t="s">
        <v>381</v>
      </c>
      <c r="C12" s="9" t="s">
        <v>405</v>
      </c>
      <c r="D12" s="8" t="s">
        <v>752</v>
      </c>
      <c r="E12" s="8" t="s">
        <v>474</v>
      </c>
      <c r="F12" s="8">
        <v>50</v>
      </c>
      <c r="G12" s="55">
        <v>43891</v>
      </c>
      <c r="H12" s="47" t="s">
        <v>53</v>
      </c>
      <c r="I12" s="9"/>
      <c r="J12" s="9" t="s">
        <v>43</v>
      </c>
      <c r="K12" s="40" t="s">
        <v>744</v>
      </c>
      <c r="L12" s="9"/>
      <c r="M12" s="9"/>
      <c r="N12" s="70" t="s">
        <v>734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30.75" thickBot="1" x14ac:dyDescent="0.3">
      <c r="A13" s="87"/>
      <c r="B13" s="9" t="s">
        <v>429</v>
      </c>
      <c r="C13" s="9" t="s">
        <v>405</v>
      </c>
      <c r="D13" s="8" t="s">
        <v>66</v>
      </c>
      <c r="E13" s="8" t="s">
        <v>475</v>
      </c>
      <c r="F13" s="8">
        <v>4</v>
      </c>
      <c r="G13" s="55">
        <v>44228</v>
      </c>
      <c r="H13" s="47" t="s">
        <v>53</v>
      </c>
      <c r="I13" s="9" t="s">
        <v>505</v>
      </c>
      <c r="J13" s="9" t="s">
        <v>502</v>
      </c>
      <c r="K13" s="40" t="s">
        <v>502</v>
      </c>
      <c r="L13" s="9"/>
      <c r="M13" s="9"/>
      <c r="N13" s="70" t="s">
        <v>734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30.75" thickBot="1" x14ac:dyDescent="0.3">
      <c r="A14" s="87"/>
      <c r="B14" s="9" t="s">
        <v>429</v>
      </c>
      <c r="C14" s="9" t="s">
        <v>405</v>
      </c>
      <c r="D14" s="8" t="s">
        <v>67</v>
      </c>
      <c r="E14" s="8" t="s">
        <v>475</v>
      </c>
      <c r="F14" s="8">
        <v>3</v>
      </c>
      <c r="G14" s="55">
        <v>44136</v>
      </c>
      <c r="H14" s="47" t="s">
        <v>53</v>
      </c>
      <c r="I14" s="9" t="s">
        <v>505</v>
      </c>
      <c r="J14" s="9" t="s">
        <v>502</v>
      </c>
      <c r="K14" s="40" t="s">
        <v>502</v>
      </c>
      <c r="L14" s="9"/>
      <c r="M14" s="9"/>
      <c r="N14" s="70" t="s">
        <v>734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8.75" thickBot="1" x14ac:dyDescent="0.3">
      <c r="A15" s="87"/>
      <c r="B15" s="9" t="s">
        <v>382</v>
      </c>
      <c r="C15" s="9" t="s">
        <v>405</v>
      </c>
      <c r="D15" s="8" t="s">
        <v>68</v>
      </c>
      <c r="E15" s="8" t="s">
        <v>476</v>
      </c>
      <c r="F15" s="8">
        <v>4</v>
      </c>
      <c r="G15" s="55">
        <v>44228</v>
      </c>
      <c r="H15" s="47" t="s">
        <v>53</v>
      </c>
      <c r="I15" s="9" t="s">
        <v>507</v>
      </c>
      <c r="J15" s="9" t="s">
        <v>502</v>
      </c>
      <c r="K15" s="40" t="s">
        <v>502</v>
      </c>
      <c r="L15" s="9"/>
      <c r="M15" s="9"/>
      <c r="N15" s="70" t="s">
        <v>734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30.75" thickBot="1" x14ac:dyDescent="0.3">
      <c r="A16" s="87"/>
      <c r="B16" s="9" t="s">
        <v>386</v>
      </c>
      <c r="C16" s="9" t="s">
        <v>405</v>
      </c>
      <c r="D16" s="8" t="s">
        <v>69</v>
      </c>
      <c r="E16" s="8" t="s">
        <v>407</v>
      </c>
      <c r="F16" s="8">
        <v>7</v>
      </c>
      <c r="G16" s="8"/>
      <c r="H16" s="47" t="s">
        <v>53</v>
      </c>
      <c r="I16" s="9" t="s">
        <v>508</v>
      </c>
      <c r="J16" s="9" t="s">
        <v>406</v>
      </c>
      <c r="K16" s="40" t="s">
        <v>746</v>
      </c>
      <c r="L16" s="9"/>
      <c r="M16" s="9"/>
      <c r="N16" s="70" t="s">
        <v>734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93" thickBot="1" x14ac:dyDescent="0.3">
      <c r="A17" s="87"/>
      <c r="B17" s="9" t="s">
        <v>382</v>
      </c>
      <c r="C17" s="9" t="s">
        <v>405</v>
      </c>
      <c r="D17" s="8" t="s">
        <v>70</v>
      </c>
      <c r="E17" s="8" t="s">
        <v>477</v>
      </c>
      <c r="F17" s="8" t="s">
        <v>478</v>
      </c>
      <c r="G17" s="55">
        <v>44136</v>
      </c>
      <c r="H17" s="47" t="s">
        <v>53</v>
      </c>
      <c r="I17" s="9" t="s">
        <v>507</v>
      </c>
      <c r="J17" s="9" t="s">
        <v>502</v>
      </c>
      <c r="K17" s="40" t="s">
        <v>502</v>
      </c>
      <c r="L17" s="9"/>
      <c r="M17" s="9"/>
      <c r="N17" s="70" t="s">
        <v>734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30.75" thickBot="1" x14ac:dyDescent="0.3">
      <c r="A18" s="87"/>
      <c r="B18" s="9" t="s">
        <v>429</v>
      </c>
      <c r="C18" s="9" t="s">
        <v>405</v>
      </c>
      <c r="D18" s="8" t="s">
        <v>71</v>
      </c>
      <c r="E18" s="8" t="s">
        <v>479</v>
      </c>
      <c r="F18" s="8">
        <v>4</v>
      </c>
      <c r="G18" s="55">
        <v>44228</v>
      </c>
      <c r="H18" s="47" t="s">
        <v>53</v>
      </c>
      <c r="I18" s="9" t="s">
        <v>505</v>
      </c>
      <c r="J18" s="9" t="s">
        <v>502</v>
      </c>
      <c r="K18" s="40" t="s">
        <v>502</v>
      </c>
      <c r="L18" s="9"/>
      <c r="M18" s="9"/>
      <c r="N18" s="70" t="s">
        <v>734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30.75" thickBot="1" x14ac:dyDescent="0.3">
      <c r="A19" s="87"/>
      <c r="B19" s="9" t="s">
        <v>429</v>
      </c>
      <c r="C19" s="9" t="s">
        <v>405</v>
      </c>
      <c r="D19" s="8" t="s">
        <v>72</v>
      </c>
      <c r="E19" s="8" t="s">
        <v>479</v>
      </c>
      <c r="F19" s="8">
        <v>3</v>
      </c>
      <c r="G19" s="55">
        <v>44136</v>
      </c>
      <c r="H19" s="47" t="s">
        <v>53</v>
      </c>
      <c r="I19" s="9" t="s">
        <v>505</v>
      </c>
      <c r="J19" s="9" t="s">
        <v>502</v>
      </c>
      <c r="K19" s="40" t="s">
        <v>502</v>
      </c>
      <c r="L19" s="9"/>
      <c r="M19" s="9"/>
      <c r="N19" s="70" t="s">
        <v>734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3.75" thickBot="1" x14ac:dyDescent="0.3">
      <c r="A20" s="87"/>
      <c r="B20" s="9" t="s">
        <v>381</v>
      </c>
      <c r="C20" s="9" t="s">
        <v>405</v>
      </c>
      <c r="D20" s="8" t="s">
        <v>73</v>
      </c>
      <c r="E20" s="8" t="s">
        <v>480</v>
      </c>
      <c r="F20" s="8">
        <v>4</v>
      </c>
      <c r="G20" s="55">
        <v>44228</v>
      </c>
      <c r="H20" s="47" t="s">
        <v>53</v>
      </c>
      <c r="I20" s="9" t="s">
        <v>507</v>
      </c>
      <c r="J20" s="9" t="s">
        <v>502</v>
      </c>
      <c r="K20" s="40" t="s">
        <v>502</v>
      </c>
      <c r="L20" s="9"/>
      <c r="M20" s="9"/>
      <c r="N20" s="70" t="s">
        <v>734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30.75" thickBot="1" x14ac:dyDescent="0.3">
      <c r="A21" s="87"/>
      <c r="B21" s="9" t="s">
        <v>381</v>
      </c>
      <c r="C21" s="9" t="s">
        <v>405</v>
      </c>
      <c r="D21" s="8" t="s">
        <v>74</v>
      </c>
      <c r="E21" s="8" t="s">
        <v>481</v>
      </c>
      <c r="F21" s="8">
        <v>4</v>
      </c>
      <c r="G21" s="55">
        <v>44287</v>
      </c>
      <c r="H21" s="47" t="s">
        <v>53</v>
      </c>
      <c r="I21" s="9"/>
      <c r="J21" s="9" t="s">
        <v>43</v>
      </c>
      <c r="K21" s="40" t="s">
        <v>744</v>
      </c>
      <c r="L21" s="9"/>
      <c r="M21" s="9"/>
      <c r="N21" s="70" t="s">
        <v>734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.75" thickBot="1" x14ac:dyDescent="0.3">
      <c r="A22" s="87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3">
      <c r="A23" s="88"/>
      <c r="B23" s="9"/>
      <c r="C23" s="9"/>
      <c r="D23" s="20"/>
      <c r="E23" s="45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0.75" thickBot="1" x14ac:dyDescent="0.3">
      <c r="A24" s="89" t="s">
        <v>17</v>
      </c>
      <c r="B24" s="13" t="s">
        <v>362</v>
      </c>
      <c r="C24" s="13" t="s">
        <v>100</v>
      </c>
      <c r="D24" s="21" t="s">
        <v>49</v>
      </c>
      <c r="E24" s="21" t="s">
        <v>414</v>
      </c>
      <c r="F24" s="19">
        <v>3</v>
      </c>
      <c r="G24" s="19" t="s">
        <v>415</v>
      </c>
      <c r="H24" s="48" t="s">
        <v>50</v>
      </c>
      <c r="I24" s="9" t="s">
        <v>427</v>
      </c>
      <c r="J24" s="13" t="s">
        <v>416</v>
      </c>
      <c r="K24" s="40" t="s">
        <v>745</v>
      </c>
      <c r="L24" s="13"/>
      <c r="M24" s="13" t="s">
        <v>23</v>
      </c>
      <c r="N24" s="61" t="s">
        <v>531</v>
      </c>
      <c r="O24" s="10" t="s">
        <v>25</v>
      </c>
      <c r="P24" s="14"/>
      <c r="Q24" s="60" t="s">
        <v>527</v>
      </c>
      <c r="R24" s="14"/>
      <c r="S24" s="14"/>
      <c r="T24" s="14"/>
      <c r="U24" s="15"/>
      <c r="V24" s="15"/>
      <c r="W24" s="15"/>
    </row>
    <row r="25" spans="1:23" ht="45.75" thickBot="1" x14ac:dyDescent="0.3">
      <c r="A25" s="90"/>
      <c r="B25" s="9" t="s">
        <v>383</v>
      </c>
      <c r="C25" s="9" t="s">
        <v>410</v>
      </c>
      <c r="D25" s="26" t="s">
        <v>75</v>
      </c>
      <c r="E25" s="25" t="s">
        <v>482</v>
      </c>
      <c r="F25" s="56" t="s">
        <v>483</v>
      </c>
      <c r="G25" s="56" t="s">
        <v>484</v>
      </c>
      <c r="H25" s="57" t="s">
        <v>80</v>
      </c>
      <c r="I25" s="9" t="s">
        <v>509</v>
      </c>
      <c r="J25" s="13" t="s">
        <v>416</v>
      </c>
      <c r="K25" s="40" t="s">
        <v>745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5.75" thickBot="1" x14ac:dyDescent="0.3">
      <c r="A26" s="90"/>
      <c r="B26" s="9" t="s">
        <v>383</v>
      </c>
      <c r="C26" s="9"/>
      <c r="D26" s="8" t="s">
        <v>76</v>
      </c>
      <c r="E26" s="23" t="s">
        <v>485</v>
      </c>
      <c r="F26" s="12">
        <v>13</v>
      </c>
      <c r="G26" s="12" t="s">
        <v>486</v>
      </c>
      <c r="H26" s="47" t="s">
        <v>81</v>
      </c>
      <c r="I26" s="9" t="s">
        <v>510</v>
      </c>
      <c r="J26" s="9" t="s">
        <v>501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30.75" thickBot="1" x14ac:dyDescent="0.3">
      <c r="A27" s="90"/>
      <c r="B27" s="9" t="s">
        <v>383</v>
      </c>
      <c r="C27" s="9"/>
      <c r="D27" s="8" t="s">
        <v>77</v>
      </c>
      <c r="E27" s="8" t="s">
        <v>487</v>
      </c>
      <c r="F27" s="8">
        <v>13</v>
      </c>
      <c r="G27" s="12" t="s">
        <v>486</v>
      </c>
      <c r="H27" s="47" t="s">
        <v>81</v>
      </c>
      <c r="I27" s="9"/>
      <c r="J27" s="9" t="s">
        <v>501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105.75" thickBot="1" x14ac:dyDescent="0.3">
      <c r="A28" s="90"/>
      <c r="B28" s="9" t="s">
        <v>383</v>
      </c>
      <c r="C28" s="9" t="s">
        <v>411</v>
      </c>
      <c r="D28" s="8" t="s">
        <v>78</v>
      </c>
      <c r="E28" s="8" t="s">
        <v>488</v>
      </c>
      <c r="F28" s="8">
        <v>97</v>
      </c>
      <c r="G28" s="8" t="s">
        <v>489</v>
      </c>
      <c r="H28" s="58" t="s">
        <v>79</v>
      </c>
      <c r="I28" s="9" t="s">
        <v>511</v>
      </c>
      <c r="J28" s="13" t="s">
        <v>416</v>
      </c>
      <c r="K28" s="40" t="s">
        <v>745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30.75" thickBot="1" x14ac:dyDescent="0.3">
      <c r="A29" s="90"/>
      <c r="B29" s="9" t="s">
        <v>383</v>
      </c>
      <c r="C29" s="8"/>
      <c r="D29" s="8" t="s">
        <v>490</v>
      </c>
      <c r="E29" s="8" t="s">
        <v>491</v>
      </c>
      <c r="F29" s="8">
        <v>13</v>
      </c>
      <c r="G29" s="8" t="s">
        <v>492</v>
      </c>
      <c r="H29" s="47" t="s">
        <v>493</v>
      </c>
      <c r="I29" s="9" t="s">
        <v>494</v>
      </c>
      <c r="J29" s="13" t="s">
        <v>495</v>
      </c>
      <c r="K29" s="40" t="s">
        <v>745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45.75" thickBot="1" x14ac:dyDescent="0.3">
      <c r="A30" s="90"/>
      <c r="B30" s="9" t="s">
        <v>383</v>
      </c>
      <c r="C30" s="8"/>
      <c r="D30" s="8" t="s">
        <v>490</v>
      </c>
      <c r="E30" s="8" t="s">
        <v>496</v>
      </c>
      <c r="F30" s="8">
        <v>22</v>
      </c>
      <c r="G30" s="8" t="s">
        <v>497</v>
      </c>
      <c r="H30" s="47" t="s">
        <v>493</v>
      </c>
      <c r="I30" s="9" t="s">
        <v>494</v>
      </c>
      <c r="J30" s="13" t="s">
        <v>495</v>
      </c>
      <c r="K30" s="40" t="s">
        <v>745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5.75" thickBot="1" x14ac:dyDescent="0.3">
      <c r="A31" s="90"/>
      <c r="B31" s="9" t="s">
        <v>383</v>
      </c>
      <c r="C31" s="8"/>
      <c r="D31" s="8" t="s">
        <v>490</v>
      </c>
      <c r="E31" s="8" t="s">
        <v>498</v>
      </c>
      <c r="F31" s="8">
        <v>8</v>
      </c>
      <c r="G31" s="55">
        <v>42856</v>
      </c>
      <c r="H31" s="47" t="s">
        <v>493</v>
      </c>
      <c r="I31" s="9"/>
      <c r="J31" s="41"/>
      <c r="K31" s="41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30.75" thickBot="1" x14ac:dyDescent="0.3">
      <c r="A32" s="90"/>
      <c r="B32" s="9" t="s">
        <v>383</v>
      </c>
      <c r="C32" s="22"/>
      <c r="D32" s="8" t="s">
        <v>490</v>
      </c>
      <c r="E32" s="22" t="s">
        <v>499</v>
      </c>
      <c r="F32" s="8">
        <v>9</v>
      </c>
      <c r="G32" s="55">
        <v>42675</v>
      </c>
      <c r="H32" s="47" t="s">
        <v>493</v>
      </c>
      <c r="I32" s="9" t="s">
        <v>500</v>
      </c>
      <c r="J32" s="9" t="s">
        <v>501</v>
      </c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.75" thickBot="1" x14ac:dyDescent="0.3">
      <c r="A33" s="90"/>
      <c r="B33" s="9"/>
      <c r="C33" s="9"/>
      <c r="D33" s="8"/>
      <c r="E33" s="12"/>
      <c r="F33" s="12"/>
      <c r="G33" s="12"/>
      <c r="H33" s="42"/>
      <c r="I33" s="9"/>
      <c r="J33" s="9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.75" thickBot="1" x14ac:dyDescent="0.3">
      <c r="A34" s="90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.75" thickBot="1" x14ac:dyDescent="0.3">
      <c r="A35" s="90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.75" thickBot="1" x14ac:dyDescent="0.3">
      <c r="A36" s="86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.75" thickBot="1" x14ac:dyDescent="0.3">
      <c r="A37" s="87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.75" thickBot="1" x14ac:dyDescent="0.3">
      <c r="A38" s="87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.75" thickBot="1" x14ac:dyDescent="0.3">
      <c r="A39" s="87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.75" thickBot="1" x14ac:dyDescent="0.3">
      <c r="A40" s="87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.75" thickBot="1" x14ac:dyDescent="0.3">
      <c r="A41" s="87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.75" thickBot="1" x14ac:dyDescent="0.3">
      <c r="A42" s="87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.75" thickBot="1" x14ac:dyDescent="0.3">
      <c r="A43" s="87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.75" thickBot="1" x14ac:dyDescent="0.3">
      <c r="A44" s="87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.75" thickBot="1" x14ac:dyDescent="0.3">
      <c r="A45" s="87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.75" thickBot="1" x14ac:dyDescent="0.3">
      <c r="A46" s="87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.75" thickBot="1" x14ac:dyDescent="0.3">
      <c r="A47" s="87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3">
      <c r="A48" s="89" t="s">
        <v>19</v>
      </c>
      <c r="B48" s="9" t="s">
        <v>378</v>
      </c>
      <c r="C48" s="9" t="s">
        <v>58</v>
      </c>
      <c r="D48" s="8" t="s">
        <v>55</v>
      </c>
      <c r="E48" s="8" t="s">
        <v>62</v>
      </c>
      <c r="F48" s="8">
        <v>1</v>
      </c>
      <c r="G48" s="8" t="s">
        <v>404</v>
      </c>
      <c r="H48" s="47" t="s">
        <v>56</v>
      </c>
      <c r="I48" s="8" t="s">
        <v>19</v>
      </c>
      <c r="J48" s="8" t="s">
        <v>57</v>
      </c>
      <c r="K48" s="40" t="s">
        <v>57</v>
      </c>
      <c r="L48" s="9"/>
      <c r="M48" s="9" t="s">
        <v>88</v>
      </c>
      <c r="N48" s="59" t="s">
        <v>298</v>
      </c>
      <c r="O48" s="10" t="s">
        <v>25</v>
      </c>
      <c r="P48" s="10" t="s">
        <v>91</v>
      </c>
      <c r="Q48" s="59" t="s">
        <v>59</v>
      </c>
      <c r="R48" s="10" t="s">
        <v>31</v>
      </c>
      <c r="S48" s="10"/>
      <c r="T48" s="10"/>
      <c r="U48" s="11"/>
      <c r="V48" s="11" t="s">
        <v>29</v>
      </c>
      <c r="W48" s="11"/>
    </row>
    <row r="49" spans="1:23" ht="30.75" thickBot="1" x14ac:dyDescent="0.3">
      <c r="A49" s="90"/>
      <c r="B49" s="9" t="s">
        <v>379</v>
      </c>
      <c r="C49" s="9" t="s">
        <v>84</v>
      </c>
      <c r="D49" s="8" t="s">
        <v>82</v>
      </c>
      <c r="E49" s="8" t="s">
        <v>83</v>
      </c>
      <c r="F49" s="8">
        <v>1</v>
      </c>
      <c r="G49" s="8" t="s">
        <v>404</v>
      </c>
      <c r="H49" s="47" t="s">
        <v>56</v>
      </c>
      <c r="I49" s="8" t="s">
        <v>19</v>
      </c>
      <c r="J49" s="8" t="s">
        <v>57</v>
      </c>
      <c r="K49" s="40" t="s">
        <v>57</v>
      </c>
      <c r="L49" s="9"/>
      <c r="M49" s="9" t="s">
        <v>88</v>
      </c>
      <c r="N49" s="10"/>
      <c r="O49" s="10" t="s">
        <v>25</v>
      </c>
      <c r="P49" s="10" t="s">
        <v>92</v>
      </c>
      <c r="Q49" s="10"/>
      <c r="R49" s="10"/>
      <c r="S49" s="10"/>
      <c r="T49" s="10"/>
      <c r="U49" s="11"/>
      <c r="V49" s="11" t="s">
        <v>29</v>
      </c>
      <c r="W49" s="11"/>
    </row>
    <row r="50" spans="1:23" ht="15.75" thickBot="1" x14ac:dyDescent="0.3">
      <c r="A50" s="90"/>
      <c r="B50" s="9" t="s">
        <v>379</v>
      </c>
      <c r="C50" s="9" t="s">
        <v>97</v>
      </c>
      <c r="D50" s="8" t="s">
        <v>94</v>
      </c>
      <c r="E50" s="8" t="s">
        <v>95</v>
      </c>
      <c r="F50" s="8">
        <v>6</v>
      </c>
      <c r="G50" s="8" t="s">
        <v>404</v>
      </c>
      <c r="H50" s="47" t="s">
        <v>96</v>
      </c>
      <c r="I50" s="8" t="s">
        <v>19</v>
      </c>
      <c r="J50" s="8" t="s">
        <v>57</v>
      </c>
      <c r="K50" s="40" t="s">
        <v>57</v>
      </c>
      <c r="L50" s="9"/>
      <c r="M50" s="9" t="s">
        <v>88</v>
      </c>
      <c r="N50" s="59" t="s">
        <v>97</v>
      </c>
      <c r="O50" s="10" t="s">
        <v>25</v>
      </c>
      <c r="P50" s="10" t="s">
        <v>98</v>
      </c>
      <c r="Q50" s="59" t="s">
        <v>99</v>
      </c>
      <c r="R50" s="10" t="s">
        <v>31</v>
      </c>
      <c r="S50" s="10"/>
      <c r="T50" s="10"/>
      <c r="U50" s="11"/>
      <c r="V50" s="11" t="s">
        <v>29</v>
      </c>
      <c r="W50" s="11"/>
    </row>
    <row r="51" spans="1:23" ht="15.75" thickBot="1" x14ac:dyDescent="0.3">
      <c r="A51" s="90"/>
      <c r="B51" s="9" t="s">
        <v>361</v>
      </c>
      <c r="C51" s="9" t="s">
        <v>418</v>
      </c>
      <c r="D51" s="44" t="s">
        <v>421</v>
      </c>
      <c r="E51" s="74" t="s">
        <v>521</v>
      </c>
      <c r="F51" s="8">
        <v>19</v>
      </c>
      <c r="G51" s="8" t="s">
        <v>431</v>
      </c>
      <c r="H51" s="47" t="s">
        <v>85</v>
      </c>
      <c r="I51" s="8" t="s">
        <v>19</v>
      </c>
      <c r="J51" s="9" t="s">
        <v>86</v>
      </c>
      <c r="K51" s="40" t="s">
        <v>86</v>
      </c>
      <c r="L51" s="9"/>
      <c r="M51" s="9" t="s">
        <v>88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.75" thickBot="1" x14ac:dyDescent="0.3">
      <c r="A52" s="90"/>
      <c r="B52" s="9" t="s">
        <v>361</v>
      </c>
      <c r="C52" s="9" t="s">
        <v>417</v>
      </c>
      <c r="D52" s="44" t="s">
        <v>422</v>
      </c>
      <c r="E52" s="74" t="s">
        <v>522</v>
      </c>
      <c r="F52" s="8">
        <v>15</v>
      </c>
      <c r="G52" s="8">
        <v>2020</v>
      </c>
      <c r="H52" s="47" t="s">
        <v>85</v>
      </c>
      <c r="I52" s="8" t="s">
        <v>19</v>
      </c>
      <c r="J52" s="9" t="s">
        <v>86</v>
      </c>
      <c r="K52" s="40" t="s">
        <v>86</v>
      </c>
      <c r="L52" s="9"/>
      <c r="M52" s="9" t="s">
        <v>88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.75" thickBot="1" x14ac:dyDescent="0.3">
      <c r="A53" s="90"/>
      <c r="B53" s="9" t="s">
        <v>362</v>
      </c>
      <c r="C53" s="46" t="s">
        <v>419</v>
      </c>
      <c r="D53" s="44" t="s">
        <v>423</v>
      </c>
      <c r="E53" s="74" t="s">
        <v>520</v>
      </c>
      <c r="F53" s="8" t="s">
        <v>291</v>
      </c>
      <c r="G53" s="8">
        <v>2020</v>
      </c>
      <c r="H53" s="47" t="s">
        <v>85</v>
      </c>
      <c r="I53" s="8" t="s">
        <v>19</v>
      </c>
      <c r="J53" s="9" t="s">
        <v>86</v>
      </c>
      <c r="K53" s="40" t="s">
        <v>86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.75" thickBot="1" x14ac:dyDescent="0.3">
      <c r="A54" s="90"/>
      <c r="B54" s="9" t="s">
        <v>363</v>
      </c>
      <c r="C54" s="9" t="s">
        <v>419</v>
      </c>
      <c r="D54" s="44" t="s">
        <v>424</v>
      </c>
      <c r="E54" s="74" t="s">
        <v>425</v>
      </c>
      <c r="F54" s="8">
        <v>20</v>
      </c>
      <c r="G54" s="8" t="s">
        <v>440</v>
      </c>
      <c r="H54" s="47" t="s">
        <v>85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30.75" thickBot="1" x14ac:dyDescent="0.3">
      <c r="A55" s="90"/>
      <c r="B55" s="9" t="s">
        <v>375</v>
      </c>
      <c r="C55" s="9" t="s">
        <v>512</v>
      </c>
      <c r="D55" s="74" t="s">
        <v>749</v>
      </c>
      <c r="E55" s="8" t="s">
        <v>299</v>
      </c>
      <c r="F55" s="8">
        <v>8</v>
      </c>
      <c r="G55" s="8" t="s">
        <v>441</v>
      </c>
      <c r="H55" s="42" t="s">
        <v>412</v>
      </c>
      <c r="I55" s="40" t="s">
        <v>300</v>
      </c>
      <c r="J55" s="9"/>
      <c r="K55" s="41"/>
      <c r="L55" s="9"/>
      <c r="M55" s="9" t="s">
        <v>88</v>
      </c>
      <c r="N55" s="59" t="s">
        <v>300</v>
      </c>
      <c r="O55" s="10" t="s">
        <v>25</v>
      </c>
      <c r="P55" s="10" t="s">
        <v>301</v>
      </c>
      <c r="Q55" s="59" t="s">
        <v>302</v>
      </c>
      <c r="R55" s="10" t="s">
        <v>31</v>
      </c>
      <c r="S55" s="10"/>
      <c r="T55" s="10"/>
      <c r="U55" s="11" t="s">
        <v>28</v>
      </c>
      <c r="V55" s="11" t="s">
        <v>29</v>
      </c>
      <c r="W55" s="11"/>
    </row>
    <row r="56" spans="1:23" ht="30.75" thickBot="1" x14ac:dyDescent="0.3">
      <c r="A56" s="90"/>
      <c r="B56" s="9" t="s">
        <v>362</v>
      </c>
      <c r="C56" s="9" t="s">
        <v>513</v>
      </c>
      <c r="D56" s="74" t="s">
        <v>749</v>
      </c>
      <c r="E56" s="8" t="s">
        <v>299</v>
      </c>
      <c r="F56" s="8">
        <v>13</v>
      </c>
      <c r="G56" s="8" t="s">
        <v>441</v>
      </c>
      <c r="H56" s="42" t="s">
        <v>412</v>
      </c>
      <c r="I56" s="40" t="s">
        <v>300</v>
      </c>
      <c r="J56" s="9"/>
      <c r="K56" s="41"/>
      <c r="L56" s="9"/>
      <c r="M56" s="9" t="s">
        <v>88</v>
      </c>
      <c r="N56" s="59" t="s">
        <v>300</v>
      </c>
      <c r="O56" s="10" t="s">
        <v>25</v>
      </c>
      <c r="P56" s="10" t="s">
        <v>301</v>
      </c>
      <c r="Q56" s="59" t="s">
        <v>302</v>
      </c>
      <c r="R56" s="10" t="s">
        <v>31</v>
      </c>
      <c r="S56" s="10"/>
      <c r="T56" s="10"/>
      <c r="U56" s="11" t="s">
        <v>28</v>
      </c>
      <c r="V56" s="11" t="s">
        <v>29</v>
      </c>
      <c r="W56" s="11"/>
    </row>
    <row r="57" spans="1:23" ht="30.75" thickBot="1" x14ac:dyDescent="0.3">
      <c r="A57" s="90"/>
      <c r="B57" s="9" t="s">
        <v>386</v>
      </c>
      <c r="C57" s="9" t="s">
        <v>514</v>
      </c>
      <c r="D57" s="74" t="s">
        <v>749</v>
      </c>
      <c r="E57" s="8" t="s">
        <v>299</v>
      </c>
      <c r="F57" s="8">
        <v>55</v>
      </c>
      <c r="G57" s="8" t="s">
        <v>441</v>
      </c>
      <c r="H57" s="42" t="s">
        <v>412</v>
      </c>
      <c r="I57" s="40" t="s">
        <v>300</v>
      </c>
      <c r="J57" s="9"/>
      <c r="K57" s="41"/>
      <c r="L57" s="9"/>
      <c r="M57" s="9" t="s">
        <v>88</v>
      </c>
      <c r="N57" s="59" t="s">
        <v>300</v>
      </c>
      <c r="O57" s="10" t="s">
        <v>25</v>
      </c>
      <c r="P57" s="10" t="s">
        <v>301</v>
      </c>
      <c r="Q57" s="59" t="s">
        <v>302</v>
      </c>
      <c r="R57" s="10" t="s">
        <v>31</v>
      </c>
      <c r="S57" s="10"/>
      <c r="T57" s="10"/>
      <c r="U57" s="11" t="s">
        <v>28</v>
      </c>
      <c r="V57" s="11" t="s">
        <v>29</v>
      </c>
      <c r="W57" s="11"/>
    </row>
    <row r="58" spans="1:23" ht="15.75" thickBot="1" x14ac:dyDescent="0.3">
      <c r="A58" s="90"/>
      <c r="B58" s="9" t="s">
        <v>408</v>
      </c>
      <c r="C58" s="9"/>
      <c r="D58" s="43" t="s">
        <v>420</v>
      </c>
      <c r="E58" s="8"/>
      <c r="F58" s="8"/>
      <c r="G58" s="8"/>
      <c r="H58" s="42"/>
      <c r="I58" s="9"/>
      <c r="J58" s="9"/>
      <c r="K58" s="41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5.75" thickBot="1" x14ac:dyDescent="0.3">
      <c r="A59" s="90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.75" thickBot="1" x14ac:dyDescent="0.3">
      <c r="A60" s="90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.75" thickBot="1" x14ac:dyDescent="0.3">
      <c r="A61" s="90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.75" thickBot="1" x14ac:dyDescent="0.3">
      <c r="A62" s="86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30.75" thickBot="1" x14ac:dyDescent="0.3">
      <c r="A63" s="87"/>
      <c r="B63" s="9" t="s">
        <v>390</v>
      </c>
      <c r="C63" s="9"/>
      <c r="D63" s="8" t="s">
        <v>523</v>
      </c>
      <c r="E63" s="74" t="s">
        <v>525</v>
      </c>
      <c r="F63" s="8">
        <v>2</v>
      </c>
      <c r="G63" s="8" t="s">
        <v>515</v>
      </c>
      <c r="H63" s="47" t="s">
        <v>87</v>
      </c>
      <c r="I63" s="9" t="s">
        <v>20</v>
      </c>
      <c r="J63" s="9" t="s">
        <v>516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30.75" thickBot="1" x14ac:dyDescent="0.3">
      <c r="A64" s="87"/>
      <c r="B64" s="9" t="s">
        <v>390</v>
      </c>
      <c r="C64" s="9"/>
      <c r="D64" s="8" t="s">
        <v>524</v>
      </c>
      <c r="E64" s="74" t="s">
        <v>525</v>
      </c>
      <c r="F64" s="8">
        <v>2</v>
      </c>
      <c r="G64" s="8" t="s">
        <v>517</v>
      </c>
      <c r="H64" s="47" t="s">
        <v>87</v>
      </c>
      <c r="I64" s="9" t="s">
        <v>20</v>
      </c>
      <c r="J64" s="9" t="s">
        <v>516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30.75" thickBot="1" x14ac:dyDescent="0.3">
      <c r="A65" s="87"/>
      <c r="B65" s="9" t="s">
        <v>380</v>
      </c>
      <c r="C65" s="9"/>
      <c r="D65" s="8" t="s">
        <v>101</v>
      </c>
      <c r="E65" s="8" t="s">
        <v>519</v>
      </c>
      <c r="F65" s="8">
        <v>2</v>
      </c>
      <c r="G65" s="8" t="s">
        <v>518</v>
      </c>
      <c r="H65" s="47" t="s">
        <v>87</v>
      </c>
      <c r="I65" s="9" t="s">
        <v>20</v>
      </c>
      <c r="J65" s="9" t="s">
        <v>516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30.75" thickBot="1" x14ac:dyDescent="0.3">
      <c r="A66" s="87"/>
      <c r="B66" s="9" t="s">
        <v>362</v>
      </c>
      <c r="C66" s="9"/>
      <c r="D66" s="74" t="s">
        <v>413</v>
      </c>
      <c r="E66" s="8" t="s">
        <v>428</v>
      </c>
      <c r="F66" s="8">
        <v>2</v>
      </c>
      <c r="G66" s="8" t="s">
        <v>518</v>
      </c>
      <c r="H66" s="47" t="s">
        <v>87</v>
      </c>
      <c r="I66" s="9" t="s">
        <v>20</v>
      </c>
      <c r="J66" s="9" t="s">
        <v>516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.75" thickBot="1" x14ac:dyDescent="0.3">
      <c r="A67" s="87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.75" thickBot="1" x14ac:dyDescent="0.3">
      <c r="A68" s="87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.75" thickBot="1" x14ac:dyDescent="0.3">
      <c r="A69" s="87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.75" thickBot="1" x14ac:dyDescent="0.3">
      <c r="A70" s="87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.75" thickBot="1" x14ac:dyDescent="0.3">
      <c r="A71" s="87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.75" thickBot="1" x14ac:dyDescent="0.3">
      <c r="A72" s="87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.75" thickBot="1" x14ac:dyDescent="0.3">
      <c r="A73" s="87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.75" thickBot="1" x14ac:dyDescent="0.3">
      <c r="A74" s="89" t="s">
        <v>21</v>
      </c>
      <c r="B74" s="9" t="s">
        <v>375</v>
      </c>
      <c r="C74" s="9" t="s">
        <v>21</v>
      </c>
      <c r="D74" s="74" t="s">
        <v>735</v>
      </c>
      <c r="E74" s="8" t="s">
        <v>747</v>
      </c>
      <c r="F74" s="8" t="s">
        <v>738</v>
      </c>
      <c r="G74" s="8" t="s">
        <v>748</v>
      </c>
      <c r="H74" s="47" t="s">
        <v>396</v>
      </c>
      <c r="I74" s="40" t="s">
        <v>739</v>
      </c>
      <c r="J74" s="9"/>
      <c r="K74" s="41"/>
      <c r="L74" s="9"/>
      <c r="M74" s="9" t="s">
        <v>88</v>
      </c>
      <c r="N74" s="10"/>
      <c r="O74" s="10" t="s">
        <v>25</v>
      </c>
      <c r="P74" s="10" t="s">
        <v>90</v>
      </c>
      <c r="Q74" s="10"/>
      <c r="R74" s="10"/>
      <c r="S74" s="10"/>
      <c r="T74" s="10"/>
      <c r="U74" s="11"/>
      <c r="V74" s="11"/>
      <c r="W74" s="11"/>
    </row>
    <row r="75" spans="1:23" ht="15.75" thickBot="1" x14ac:dyDescent="0.3">
      <c r="A75" s="90"/>
      <c r="B75" s="9" t="s">
        <v>375</v>
      </c>
      <c r="C75" s="9" t="s">
        <v>21</v>
      </c>
      <c r="D75" s="8" t="s">
        <v>737</v>
      </c>
      <c r="E75" s="74" t="s">
        <v>398</v>
      </c>
      <c r="F75" s="8"/>
      <c r="G75" s="8"/>
      <c r="H75" s="8" t="s">
        <v>737</v>
      </c>
      <c r="I75" s="40" t="s">
        <v>740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.75" thickBot="1" x14ac:dyDescent="0.3">
      <c r="A76" s="90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.75" thickBot="1" x14ac:dyDescent="0.3">
      <c r="A77" s="86" t="s">
        <v>89</v>
      </c>
      <c r="B77" s="9" t="s">
        <v>375</v>
      </c>
      <c r="C77" s="9" t="s">
        <v>89</v>
      </c>
      <c r="D77" s="8" t="s">
        <v>736</v>
      </c>
      <c r="E77" s="8" t="s">
        <v>403</v>
      </c>
      <c r="F77" s="8">
        <v>1</v>
      </c>
      <c r="G77" s="8"/>
      <c r="H77" s="47" t="s">
        <v>397</v>
      </c>
      <c r="I77" s="40" t="s">
        <v>741</v>
      </c>
      <c r="J77" s="9"/>
      <c r="K77" s="41"/>
      <c r="L77" s="9"/>
      <c r="M77" s="9" t="s">
        <v>88</v>
      </c>
      <c r="N77" s="59" t="s">
        <v>359</v>
      </c>
      <c r="O77" s="10" t="s">
        <v>25</v>
      </c>
      <c r="P77" s="10" t="s">
        <v>360</v>
      </c>
      <c r="Q77" s="59" t="s">
        <v>93</v>
      </c>
      <c r="R77" s="10" t="s">
        <v>31</v>
      </c>
      <c r="S77" s="10"/>
      <c r="T77" s="10"/>
      <c r="U77" s="11"/>
      <c r="V77" s="11" t="s">
        <v>29</v>
      </c>
      <c r="W77" s="11"/>
    </row>
    <row r="78" spans="1:23" ht="15.75" thickBot="1" x14ac:dyDescent="0.3">
      <c r="A78" s="92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.75" thickBot="1" x14ac:dyDescent="0.3">
      <c r="A79" s="92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A77:A79"/>
    <mergeCell ref="A48:A61"/>
    <mergeCell ref="A62:A73"/>
    <mergeCell ref="A74:A76"/>
    <mergeCell ref="N1:T4"/>
    <mergeCell ref="U1:W4"/>
    <mergeCell ref="A36:A47"/>
    <mergeCell ref="A6:A23"/>
    <mergeCell ref="A24:A35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0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29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29" r:id="rId72" xr:uid="{4650E6A3-8994-4866-840E-69A8F847F85C}"/>
    <hyperlink ref="H30" r:id="rId73" xr:uid="{BD59B566-4E50-40E6-9C6A-FEA38941D716}"/>
    <hyperlink ref="H31" r:id="rId74" xr:uid="{918AF5CF-3171-4727-86BD-2A5FD5CF078D}"/>
    <hyperlink ref="H32" r:id="rId75" xr:uid="{03F128DE-EE45-464C-9A3F-89988655C297}"/>
  </hyperlinks>
  <pageMargins left="0.7" right="0.7" top="0.75" bottom="0.75" header="0.3" footer="0.3"/>
  <pageSetup paperSize="9" orientation="portrait" r:id="rId76"/>
  <drawing r:id="rId77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B6:B28 B33:B104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B29:B32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532</v>
      </c>
      <c r="D1" s="2" t="s">
        <v>533</v>
      </c>
      <c r="E1" s="2" t="s">
        <v>534</v>
      </c>
      <c r="F1" s="2" t="s">
        <v>535</v>
      </c>
      <c r="G1" s="2" t="s">
        <v>536</v>
      </c>
      <c r="H1" s="2" t="s">
        <v>537</v>
      </c>
      <c r="I1" s="2" t="s">
        <v>538</v>
      </c>
      <c r="J1" s="2" t="s">
        <v>539</v>
      </c>
      <c r="K1" s="2" t="s">
        <v>540</v>
      </c>
      <c r="L1" s="2" t="s">
        <v>541</v>
      </c>
      <c r="M1" s="2"/>
      <c r="R1" s="71" t="s">
        <v>645</v>
      </c>
      <c r="S1" s="72" t="s">
        <v>646</v>
      </c>
      <c r="T1" s="72" t="s">
        <v>106</v>
      </c>
      <c r="U1" s="72" t="s">
        <v>647</v>
      </c>
      <c r="V1" s="72" t="s">
        <v>648</v>
      </c>
      <c r="W1" s="72" t="s">
        <v>649</v>
      </c>
      <c r="X1" s="72" t="s">
        <v>650</v>
      </c>
      <c r="Y1" s="72" t="s">
        <v>651</v>
      </c>
    </row>
    <row r="2" spans="1:25" ht="57.6" customHeight="1" thickBot="1" x14ac:dyDescent="0.3">
      <c r="A2" s="75" t="s">
        <v>542</v>
      </c>
      <c r="B2" s="76"/>
      <c r="C2" s="77"/>
      <c r="D2" s="78"/>
      <c r="E2" s="77"/>
      <c r="F2" s="78"/>
      <c r="G2" s="77"/>
      <c r="H2" s="78"/>
      <c r="I2" s="77"/>
      <c r="J2" s="78"/>
      <c r="K2" s="77"/>
      <c r="L2" s="78"/>
      <c r="M2" s="79" t="s">
        <v>543</v>
      </c>
      <c r="R2" s="102" t="s">
        <v>622</v>
      </c>
      <c r="S2" s="62" t="s">
        <v>652</v>
      </c>
      <c r="T2" s="98" t="s">
        <v>654</v>
      </c>
      <c r="U2" s="98" t="s">
        <v>655</v>
      </c>
      <c r="V2" s="98" t="s">
        <v>656</v>
      </c>
      <c r="W2" s="96">
        <v>44136</v>
      </c>
      <c r="X2" s="62" t="s">
        <v>502</v>
      </c>
      <c r="Y2" s="62" t="s">
        <v>657</v>
      </c>
    </row>
    <row r="3" spans="1:25" ht="60.75" thickBot="1" x14ac:dyDescent="0.3">
      <c r="A3" s="79"/>
      <c r="B3" s="76"/>
      <c r="C3" s="77"/>
      <c r="D3" s="78"/>
      <c r="E3" s="77"/>
      <c r="F3" s="78"/>
      <c r="G3" s="77"/>
      <c r="H3" s="78"/>
      <c r="I3" s="77"/>
      <c r="J3" s="78"/>
      <c r="K3" s="77"/>
      <c r="L3" s="78"/>
      <c r="M3" s="79"/>
      <c r="R3" s="104"/>
      <c r="S3" s="63" t="s">
        <v>653</v>
      </c>
      <c r="T3" s="100"/>
      <c r="U3" s="100"/>
      <c r="V3" s="100"/>
      <c r="W3" s="97"/>
      <c r="X3" s="64" t="s">
        <v>503</v>
      </c>
      <c r="Y3" s="63">
        <v>2.1</v>
      </c>
    </row>
    <row r="4" spans="1:25" ht="29.1" customHeight="1" thickBot="1" x14ac:dyDescent="0.3">
      <c r="A4" s="79"/>
      <c r="B4" s="76" t="s">
        <v>544</v>
      </c>
      <c r="C4" s="77"/>
      <c r="D4" s="78" t="s">
        <v>545</v>
      </c>
      <c r="E4" s="77" t="s">
        <v>546</v>
      </c>
      <c r="F4" s="78"/>
      <c r="G4" s="77" t="s">
        <v>547</v>
      </c>
      <c r="H4" s="78"/>
      <c r="I4" s="77" t="s">
        <v>549</v>
      </c>
      <c r="J4" s="78" t="s">
        <v>550</v>
      </c>
      <c r="K4" s="77" t="s">
        <v>552</v>
      </c>
      <c r="L4" s="78"/>
      <c r="M4" s="79" t="s">
        <v>555</v>
      </c>
      <c r="R4" s="73" t="s">
        <v>613</v>
      </c>
      <c r="S4" s="63" t="s">
        <v>658</v>
      </c>
      <c r="T4" s="63" t="s">
        <v>659</v>
      </c>
      <c r="U4" s="63" t="s">
        <v>660</v>
      </c>
      <c r="V4" s="63" t="s">
        <v>661</v>
      </c>
      <c r="W4" s="65">
        <v>44317</v>
      </c>
      <c r="X4" s="63"/>
      <c r="Y4" s="63"/>
    </row>
    <row r="5" spans="1:25" ht="99" customHeight="1" thickBot="1" x14ac:dyDescent="0.3">
      <c r="A5" s="79"/>
      <c r="B5" s="76"/>
      <c r="C5" s="77"/>
      <c r="D5" s="78"/>
      <c r="E5" s="77"/>
      <c r="F5" s="78"/>
      <c r="G5" s="77" t="s">
        <v>548</v>
      </c>
      <c r="H5" s="78"/>
      <c r="I5" s="77"/>
      <c r="J5" s="78" t="s">
        <v>551</v>
      </c>
      <c r="K5" s="77" t="s">
        <v>553</v>
      </c>
      <c r="L5" s="78"/>
      <c r="M5" s="79"/>
      <c r="R5" s="102" t="s">
        <v>613</v>
      </c>
      <c r="S5" s="98" t="s">
        <v>658</v>
      </c>
      <c r="T5" s="98" t="s">
        <v>659</v>
      </c>
      <c r="U5" s="98" t="s">
        <v>662</v>
      </c>
      <c r="V5" s="62" t="s">
        <v>663</v>
      </c>
      <c r="W5" s="96">
        <v>44317</v>
      </c>
      <c r="X5" s="98"/>
      <c r="Y5" s="98"/>
    </row>
    <row r="6" spans="1:25" ht="18" thickBot="1" x14ac:dyDescent="0.3">
      <c r="A6" s="79"/>
      <c r="B6" s="76"/>
      <c r="C6" s="77"/>
      <c r="D6" s="78"/>
      <c r="E6" s="77"/>
      <c r="F6" s="78"/>
      <c r="G6" s="77"/>
      <c r="H6" s="78"/>
      <c r="I6" s="77"/>
      <c r="J6" s="78"/>
      <c r="K6" s="77" t="s">
        <v>554</v>
      </c>
      <c r="L6" s="78"/>
      <c r="M6" s="79"/>
      <c r="R6" s="104"/>
      <c r="S6" s="100"/>
      <c r="T6" s="100"/>
      <c r="U6" s="100"/>
      <c r="V6" s="63" t="s">
        <v>664</v>
      </c>
      <c r="W6" s="97"/>
      <c r="X6" s="100"/>
      <c r="Y6" s="100"/>
    </row>
    <row r="7" spans="1:25" ht="57.95" customHeight="1" thickBot="1" x14ac:dyDescent="0.3">
      <c r="A7" s="79"/>
      <c r="B7" s="76" t="s">
        <v>556</v>
      </c>
      <c r="C7" s="77"/>
      <c r="D7" s="78"/>
      <c r="E7" s="77"/>
      <c r="F7" s="78" t="s">
        <v>557</v>
      </c>
      <c r="G7" s="77"/>
      <c r="H7" s="78" t="s">
        <v>558</v>
      </c>
      <c r="I7" s="77" t="s">
        <v>561</v>
      </c>
      <c r="J7" s="78" t="s">
        <v>562</v>
      </c>
      <c r="K7" s="77" t="s">
        <v>564</v>
      </c>
      <c r="L7" s="78"/>
      <c r="M7" s="79"/>
      <c r="R7" s="102" t="s">
        <v>665</v>
      </c>
      <c r="S7" s="62" t="s">
        <v>614</v>
      </c>
      <c r="T7" s="98" t="s">
        <v>667</v>
      </c>
      <c r="U7" s="98" t="s">
        <v>668</v>
      </c>
      <c r="V7" s="98" t="s">
        <v>669</v>
      </c>
      <c r="W7" s="96">
        <v>44228</v>
      </c>
      <c r="X7" s="62" t="s">
        <v>502</v>
      </c>
      <c r="Y7" s="62" t="s">
        <v>657</v>
      </c>
    </row>
    <row r="8" spans="1:25" ht="60.75" thickBot="1" x14ac:dyDescent="0.3">
      <c r="A8" s="79"/>
      <c r="B8" s="76"/>
      <c r="C8" s="77"/>
      <c r="D8" s="78"/>
      <c r="E8" s="77"/>
      <c r="F8" s="78"/>
      <c r="G8" s="77"/>
      <c r="H8" s="78" t="s">
        <v>559</v>
      </c>
      <c r="I8" s="77"/>
      <c r="J8" s="78" t="s">
        <v>563</v>
      </c>
      <c r="K8" s="77" t="s">
        <v>565</v>
      </c>
      <c r="L8" s="78"/>
      <c r="M8" s="79"/>
      <c r="R8" s="104"/>
      <c r="S8" s="63" t="s">
        <v>666</v>
      </c>
      <c r="T8" s="100"/>
      <c r="U8" s="100"/>
      <c r="V8" s="100"/>
      <c r="W8" s="97"/>
      <c r="X8" s="64" t="s">
        <v>503</v>
      </c>
      <c r="Y8" s="63" t="s">
        <v>670</v>
      </c>
    </row>
    <row r="9" spans="1:25" ht="33" thickBot="1" x14ac:dyDescent="0.3">
      <c r="A9" s="79"/>
      <c r="B9" s="76"/>
      <c r="C9" s="77"/>
      <c r="D9" s="78"/>
      <c r="E9" s="77"/>
      <c r="F9" s="78"/>
      <c r="G9" s="77"/>
      <c r="H9" s="78" t="s">
        <v>560</v>
      </c>
      <c r="I9" s="77"/>
      <c r="J9" s="78"/>
      <c r="K9" s="77"/>
      <c r="L9" s="78"/>
      <c r="M9" s="79"/>
      <c r="R9" s="73" t="s">
        <v>566</v>
      </c>
      <c r="S9" s="63" t="s">
        <v>671</v>
      </c>
      <c r="T9" s="63" t="s">
        <v>672</v>
      </c>
      <c r="U9" s="63" t="s">
        <v>673</v>
      </c>
      <c r="V9" s="63" t="s">
        <v>674</v>
      </c>
      <c r="W9" s="65">
        <v>43891</v>
      </c>
      <c r="X9" s="63" t="s">
        <v>43</v>
      </c>
      <c r="Y9" s="63"/>
    </row>
    <row r="10" spans="1:25" ht="102" customHeight="1" thickBot="1" x14ac:dyDescent="0.3">
      <c r="A10" s="80" t="s">
        <v>566</v>
      </c>
      <c r="B10" s="76"/>
      <c r="C10" s="77"/>
      <c r="D10" s="78"/>
      <c r="E10" s="77"/>
      <c r="F10" s="78"/>
      <c r="G10" s="77"/>
      <c r="H10" s="78"/>
      <c r="I10" s="77"/>
      <c r="J10" s="78"/>
      <c r="K10" s="77"/>
      <c r="L10" s="78"/>
      <c r="M10" s="79"/>
      <c r="R10" s="102" t="s">
        <v>605</v>
      </c>
      <c r="S10" s="98" t="s">
        <v>675</v>
      </c>
      <c r="T10" s="98" t="s">
        <v>676</v>
      </c>
      <c r="U10" s="98" t="s">
        <v>567</v>
      </c>
      <c r="V10" s="62" t="s">
        <v>677</v>
      </c>
      <c r="W10" s="96">
        <v>43891</v>
      </c>
      <c r="X10" s="62" t="s">
        <v>680</v>
      </c>
      <c r="Y10" s="98"/>
    </row>
    <row r="11" spans="1:25" ht="29.1" customHeight="1" thickBot="1" x14ac:dyDescent="0.3">
      <c r="A11" s="75" t="s">
        <v>567</v>
      </c>
      <c r="B11" s="76"/>
      <c r="C11" s="77"/>
      <c r="D11" s="78"/>
      <c r="E11" s="77"/>
      <c r="F11" s="78"/>
      <c r="G11" s="77"/>
      <c r="H11" s="78"/>
      <c r="I11" s="77"/>
      <c r="J11" s="78"/>
      <c r="K11" s="77"/>
      <c r="L11" s="78"/>
      <c r="M11" s="79" t="s">
        <v>568</v>
      </c>
      <c r="R11" s="103"/>
      <c r="S11" s="99"/>
      <c r="T11" s="99"/>
      <c r="U11" s="99"/>
      <c r="V11" s="62" t="s">
        <v>678</v>
      </c>
      <c r="W11" s="101"/>
      <c r="X11" s="62" t="s">
        <v>43</v>
      </c>
      <c r="Y11" s="99"/>
    </row>
    <row r="12" spans="1:25" ht="60.75" thickBot="1" x14ac:dyDescent="0.3">
      <c r="A12" s="79"/>
      <c r="B12" s="76"/>
      <c r="C12" s="77"/>
      <c r="D12" s="78"/>
      <c r="E12" s="77"/>
      <c r="F12" s="78"/>
      <c r="G12" s="77"/>
      <c r="H12" s="78"/>
      <c r="I12" s="77"/>
      <c r="J12" s="78"/>
      <c r="K12" s="77"/>
      <c r="L12" s="78"/>
      <c r="M12" s="79" t="s">
        <v>569</v>
      </c>
      <c r="R12" s="104"/>
      <c r="S12" s="100"/>
      <c r="T12" s="100"/>
      <c r="U12" s="100"/>
      <c r="V12" s="63" t="s">
        <v>679</v>
      </c>
      <c r="W12" s="97"/>
      <c r="X12" s="63" t="s">
        <v>681</v>
      </c>
      <c r="Y12" s="100"/>
    </row>
    <row r="13" spans="1:25" ht="86.45" customHeight="1" thickBot="1" x14ac:dyDescent="0.3">
      <c r="A13" s="79"/>
      <c r="B13" s="76" t="s">
        <v>570</v>
      </c>
      <c r="C13" s="77"/>
      <c r="D13" s="78"/>
      <c r="E13" s="77" t="s">
        <v>546</v>
      </c>
      <c r="F13" s="78" t="s">
        <v>572</v>
      </c>
      <c r="G13" s="77" t="s">
        <v>547</v>
      </c>
      <c r="H13" s="78" t="s">
        <v>560</v>
      </c>
      <c r="I13" s="77" t="s">
        <v>561</v>
      </c>
      <c r="J13" s="78" t="s">
        <v>562</v>
      </c>
      <c r="K13" s="77" t="s">
        <v>588</v>
      </c>
      <c r="L13" s="78"/>
      <c r="M13" s="79"/>
      <c r="R13" s="102" t="s">
        <v>624</v>
      </c>
      <c r="S13" s="98" t="s">
        <v>682</v>
      </c>
      <c r="T13" s="98" t="s">
        <v>683</v>
      </c>
      <c r="U13" s="98" t="s">
        <v>684</v>
      </c>
      <c r="V13" s="98" t="s">
        <v>656</v>
      </c>
      <c r="W13" s="96">
        <v>44228</v>
      </c>
      <c r="X13" s="62" t="s">
        <v>502</v>
      </c>
      <c r="Y13" s="62" t="s">
        <v>657</v>
      </c>
    </row>
    <row r="14" spans="1:25" ht="60.75" thickBot="1" x14ac:dyDescent="0.3">
      <c r="A14" s="79"/>
      <c r="B14" s="76"/>
      <c r="C14" s="77"/>
      <c r="D14" s="78"/>
      <c r="E14" s="77" t="s">
        <v>571</v>
      </c>
      <c r="F14" s="78" t="s">
        <v>573</v>
      </c>
      <c r="G14" s="77" t="s">
        <v>576</v>
      </c>
      <c r="H14" s="78"/>
      <c r="I14" s="77" t="s">
        <v>579</v>
      </c>
      <c r="J14" s="78" t="s">
        <v>550</v>
      </c>
      <c r="K14" s="77" t="s">
        <v>589</v>
      </c>
      <c r="L14" s="78"/>
      <c r="M14" s="79"/>
      <c r="R14" s="104"/>
      <c r="S14" s="100"/>
      <c r="T14" s="100"/>
      <c r="U14" s="100"/>
      <c r="V14" s="100"/>
      <c r="W14" s="97"/>
      <c r="X14" s="64" t="s">
        <v>503</v>
      </c>
      <c r="Y14" s="63">
        <v>2.1</v>
      </c>
    </row>
    <row r="15" spans="1:25" ht="57.6" customHeight="1" thickBot="1" x14ac:dyDescent="0.3">
      <c r="A15" s="79"/>
      <c r="B15" s="76"/>
      <c r="C15" s="77"/>
      <c r="D15" s="78"/>
      <c r="E15" s="77"/>
      <c r="F15" s="78" t="s">
        <v>574</v>
      </c>
      <c r="G15" s="77" t="s">
        <v>577</v>
      </c>
      <c r="H15" s="78"/>
      <c r="I15" s="77" t="s">
        <v>580</v>
      </c>
      <c r="J15" s="78" t="s">
        <v>586</v>
      </c>
      <c r="K15" s="77" t="s">
        <v>590</v>
      </c>
      <c r="L15" s="78"/>
      <c r="M15" s="79"/>
      <c r="R15" s="102" t="s">
        <v>625</v>
      </c>
      <c r="S15" s="98" t="s">
        <v>685</v>
      </c>
      <c r="T15" s="98" t="s">
        <v>654</v>
      </c>
      <c r="U15" s="98" t="s">
        <v>684</v>
      </c>
      <c r="V15" s="98" t="s">
        <v>656</v>
      </c>
      <c r="W15" s="96">
        <v>44136</v>
      </c>
      <c r="X15" s="62" t="s">
        <v>502</v>
      </c>
      <c r="Y15" s="62" t="s">
        <v>657</v>
      </c>
    </row>
    <row r="16" spans="1:25" ht="60.75" thickBot="1" x14ac:dyDescent="0.3">
      <c r="A16" s="79"/>
      <c r="B16" s="76"/>
      <c r="C16" s="77"/>
      <c r="D16" s="78"/>
      <c r="E16" s="77"/>
      <c r="F16" s="78" t="s">
        <v>575</v>
      </c>
      <c r="G16" s="77" t="s">
        <v>578</v>
      </c>
      <c r="H16" s="78"/>
      <c r="I16" s="77" t="s">
        <v>581</v>
      </c>
      <c r="J16" s="78" t="s">
        <v>587</v>
      </c>
      <c r="K16" s="77" t="s">
        <v>552</v>
      </c>
      <c r="L16" s="78"/>
      <c r="M16" s="79"/>
      <c r="R16" s="104"/>
      <c r="S16" s="100"/>
      <c r="T16" s="100"/>
      <c r="U16" s="100"/>
      <c r="V16" s="100"/>
      <c r="W16" s="97"/>
      <c r="X16" s="64" t="s">
        <v>503</v>
      </c>
      <c r="Y16" s="63">
        <v>2.1</v>
      </c>
    </row>
    <row r="17" spans="1:25" ht="36.75" thickBot="1" x14ac:dyDescent="0.3">
      <c r="A17" s="79"/>
      <c r="B17" s="76"/>
      <c r="C17" s="77"/>
      <c r="D17" s="78"/>
      <c r="E17" s="77"/>
      <c r="F17" s="78"/>
      <c r="G17" s="77" t="s">
        <v>548</v>
      </c>
      <c r="H17" s="78"/>
      <c r="I17" s="77" t="s">
        <v>582</v>
      </c>
      <c r="J17" s="78" t="s">
        <v>551</v>
      </c>
      <c r="K17" s="77" t="s">
        <v>553</v>
      </c>
      <c r="L17" s="78"/>
      <c r="M17" s="79"/>
      <c r="R17" s="102" t="s">
        <v>626</v>
      </c>
      <c r="S17" s="98" t="s">
        <v>686</v>
      </c>
      <c r="T17" s="98" t="s">
        <v>667</v>
      </c>
      <c r="U17" s="62" t="s">
        <v>687</v>
      </c>
      <c r="V17" s="62" t="s">
        <v>689</v>
      </c>
      <c r="W17" s="98" t="s">
        <v>691</v>
      </c>
      <c r="X17" s="62" t="s">
        <v>502</v>
      </c>
      <c r="Y17" s="62" t="s">
        <v>657</v>
      </c>
    </row>
    <row r="18" spans="1:25" ht="60.75" thickBot="1" x14ac:dyDescent="0.3">
      <c r="A18" s="79"/>
      <c r="B18" s="76"/>
      <c r="C18" s="77"/>
      <c r="D18" s="78"/>
      <c r="E18" s="77"/>
      <c r="F18" s="78"/>
      <c r="G18" s="77"/>
      <c r="H18" s="78"/>
      <c r="I18" s="77" t="s">
        <v>583</v>
      </c>
      <c r="J18" s="78"/>
      <c r="K18" s="77" t="s">
        <v>591</v>
      </c>
      <c r="L18" s="78"/>
      <c r="M18" s="79"/>
      <c r="R18" s="104"/>
      <c r="S18" s="100"/>
      <c r="T18" s="100"/>
      <c r="U18" s="63" t="s">
        <v>688</v>
      </c>
      <c r="V18" s="63" t="s">
        <v>690</v>
      </c>
      <c r="W18" s="100"/>
      <c r="X18" s="64" t="s">
        <v>503</v>
      </c>
      <c r="Y18" s="63">
        <v>2.2000000000000002</v>
      </c>
    </row>
    <row r="19" spans="1:25" ht="29.1" customHeight="1" thickBot="1" x14ac:dyDescent="0.3">
      <c r="A19" s="79"/>
      <c r="B19" s="76"/>
      <c r="C19" s="77"/>
      <c r="D19" s="78"/>
      <c r="E19" s="77"/>
      <c r="F19" s="78"/>
      <c r="G19" s="77"/>
      <c r="H19" s="78"/>
      <c r="I19" s="77" t="s">
        <v>584</v>
      </c>
      <c r="J19" s="78"/>
      <c r="K19" s="77" t="s">
        <v>592</v>
      </c>
      <c r="L19" s="78"/>
      <c r="M19" s="79"/>
      <c r="R19" s="102" t="s">
        <v>644</v>
      </c>
      <c r="S19" s="98" t="s">
        <v>692</v>
      </c>
      <c r="T19" s="98" t="s">
        <v>642</v>
      </c>
      <c r="U19" s="62" t="s">
        <v>693</v>
      </c>
      <c r="V19" s="62" t="s">
        <v>698</v>
      </c>
      <c r="W19" s="96">
        <v>44256</v>
      </c>
      <c r="X19" s="62" t="s">
        <v>701</v>
      </c>
      <c r="Y19" s="62" t="s">
        <v>657</v>
      </c>
    </row>
    <row r="20" spans="1:25" ht="75.75" thickBot="1" x14ac:dyDescent="0.3">
      <c r="A20" s="79"/>
      <c r="B20" s="76"/>
      <c r="C20" s="77"/>
      <c r="D20" s="78"/>
      <c r="E20" s="77"/>
      <c r="F20" s="78"/>
      <c r="G20" s="77"/>
      <c r="H20" s="78"/>
      <c r="I20" s="77" t="s">
        <v>585</v>
      </c>
      <c r="J20" s="78"/>
      <c r="K20" s="77" t="s">
        <v>554</v>
      </c>
      <c r="L20" s="78"/>
      <c r="M20" s="79"/>
      <c r="R20" s="103"/>
      <c r="S20" s="99"/>
      <c r="T20" s="99"/>
      <c r="U20" s="62" t="s">
        <v>694</v>
      </c>
      <c r="V20" s="62" t="s">
        <v>699</v>
      </c>
      <c r="W20" s="101"/>
      <c r="X20" s="67" t="s">
        <v>702</v>
      </c>
      <c r="Y20" s="62">
        <v>2.5</v>
      </c>
    </row>
    <row r="21" spans="1:25" ht="35.25" thickBot="1" x14ac:dyDescent="0.3">
      <c r="A21" s="79"/>
      <c r="B21" s="76"/>
      <c r="C21" s="77"/>
      <c r="D21" s="78"/>
      <c r="E21" s="77"/>
      <c r="F21" s="78"/>
      <c r="G21" s="77"/>
      <c r="H21" s="78"/>
      <c r="I21" s="77"/>
      <c r="J21" s="78"/>
      <c r="K21" s="77" t="s">
        <v>593</v>
      </c>
      <c r="L21" s="78"/>
      <c r="M21" s="79"/>
      <c r="R21" s="103"/>
      <c r="S21" s="99"/>
      <c r="T21" s="99"/>
      <c r="U21" s="62" t="s">
        <v>695</v>
      </c>
      <c r="V21" s="62" t="s">
        <v>700</v>
      </c>
      <c r="W21" s="101"/>
      <c r="X21" s="66"/>
      <c r="Y21" s="66"/>
    </row>
    <row r="22" spans="1:25" ht="15.75" thickBot="1" x14ac:dyDescent="0.3">
      <c r="A22" s="79"/>
      <c r="B22" s="76" t="s">
        <v>594</v>
      </c>
      <c r="C22" s="77"/>
      <c r="D22" s="78" t="s">
        <v>545</v>
      </c>
      <c r="E22" s="77"/>
      <c r="F22" s="78" t="s">
        <v>599</v>
      </c>
      <c r="G22" s="77" t="s">
        <v>600</v>
      </c>
      <c r="H22" s="78" t="s">
        <v>558</v>
      </c>
      <c r="I22" s="77"/>
      <c r="J22" s="78" t="s">
        <v>563</v>
      </c>
      <c r="K22" s="77" t="s">
        <v>601</v>
      </c>
      <c r="L22" s="78"/>
      <c r="M22" s="79"/>
      <c r="R22" s="103"/>
      <c r="S22" s="99"/>
      <c r="T22" s="99"/>
      <c r="U22" s="62" t="s">
        <v>696</v>
      </c>
      <c r="V22" s="66"/>
      <c r="W22" s="101"/>
      <c r="X22" s="66"/>
      <c r="Y22" s="66"/>
    </row>
    <row r="23" spans="1:25" ht="15.75" thickBot="1" x14ac:dyDescent="0.3">
      <c r="A23" s="79"/>
      <c r="B23" s="76"/>
      <c r="C23" s="77"/>
      <c r="D23" s="78" t="s">
        <v>595</v>
      </c>
      <c r="E23" s="77"/>
      <c r="F23" s="78"/>
      <c r="G23" s="77"/>
      <c r="H23" s="78" t="s">
        <v>559</v>
      </c>
      <c r="I23" s="77"/>
      <c r="J23" s="78"/>
      <c r="K23" s="77" t="s">
        <v>602</v>
      </c>
      <c r="L23" s="78"/>
      <c r="M23" s="79"/>
      <c r="R23" s="103"/>
      <c r="S23" s="99"/>
      <c r="T23" s="99"/>
      <c r="U23" s="62" t="s">
        <v>697</v>
      </c>
      <c r="V23" s="66"/>
      <c r="W23" s="101"/>
      <c r="X23" s="66"/>
      <c r="Y23" s="66"/>
    </row>
    <row r="24" spans="1:25" ht="29.1" customHeight="1" thickBot="1" x14ac:dyDescent="0.3">
      <c r="A24" s="79"/>
      <c r="B24" s="76"/>
      <c r="C24" s="77"/>
      <c r="D24" s="78" t="s">
        <v>596</v>
      </c>
      <c r="E24" s="77"/>
      <c r="F24" s="78"/>
      <c r="G24" s="77"/>
      <c r="H24" s="78"/>
      <c r="I24" s="77"/>
      <c r="J24" s="78"/>
      <c r="K24" s="77" t="s">
        <v>565</v>
      </c>
      <c r="L24" s="78"/>
      <c r="M24" s="79"/>
      <c r="R24" s="103" t="s">
        <v>703</v>
      </c>
      <c r="S24" s="99"/>
      <c r="T24" s="99" t="s">
        <v>704</v>
      </c>
      <c r="U24" s="99" t="s">
        <v>705</v>
      </c>
      <c r="V24" s="99" t="s">
        <v>706</v>
      </c>
      <c r="W24" s="99" t="s">
        <v>291</v>
      </c>
      <c r="X24" s="62" t="s">
        <v>701</v>
      </c>
      <c r="Y24" s="99"/>
    </row>
    <row r="25" spans="1:25" ht="75.75" thickBot="1" x14ac:dyDescent="0.3">
      <c r="A25" s="79"/>
      <c r="B25" s="76"/>
      <c r="C25" s="77"/>
      <c r="D25" s="78" t="s">
        <v>597</v>
      </c>
      <c r="E25" s="77"/>
      <c r="F25" s="78"/>
      <c r="G25" s="77"/>
      <c r="H25" s="78"/>
      <c r="I25" s="77"/>
      <c r="J25" s="78"/>
      <c r="K25" s="77" t="s">
        <v>603</v>
      </c>
      <c r="L25" s="78"/>
      <c r="M25" s="79"/>
      <c r="R25" s="104"/>
      <c r="S25" s="100"/>
      <c r="T25" s="100"/>
      <c r="U25" s="100"/>
      <c r="V25" s="100"/>
      <c r="W25" s="100"/>
      <c r="X25" s="64" t="s">
        <v>702</v>
      </c>
      <c r="Y25" s="100"/>
    </row>
    <row r="26" spans="1:25" ht="57.6" customHeight="1" thickBot="1" x14ac:dyDescent="0.3">
      <c r="A26" s="79"/>
      <c r="B26" s="76"/>
      <c r="C26" s="77"/>
      <c r="D26" s="78" t="s">
        <v>598</v>
      </c>
      <c r="E26" s="77"/>
      <c r="F26" s="78"/>
      <c r="G26" s="77"/>
      <c r="H26" s="78"/>
      <c r="I26" s="77"/>
      <c r="J26" s="78"/>
      <c r="K26" s="77" t="s">
        <v>604</v>
      </c>
      <c r="L26" s="78"/>
      <c r="M26" s="79"/>
      <c r="R26" s="102" t="s">
        <v>640</v>
      </c>
      <c r="S26" s="98" t="s">
        <v>707</v>
      </c>
      <c r="T26" s="98" t="s">
        <v>708</v>
      </c>
      <c r="U26" s="98" t="s">
        <v>709</v>
      </c>
      <c r="V26" s="62" t="s">
        <v>674</v>
      </c>
      <c r="W26" s="98"/>
      <c r="X26" s="62" t="s">
        <v>711</v>
      </c>
      <c r="Y26" s="62" t="s">
        <v>657</v>
      </c>
    </row>
    <row r="27" spans="1:25" ht="75.75" thickBot="1" x14ac:dyDescent="0.3">
      <c r="A27" s="79"/>
      <c r="B27" s="76"/>
      <c r="C27" s="77"/>
      <c r="D27" s="78"/>
      <c r="E27" s="77"/>
      <c r="F27" s="78"/>
      <c r="G27" s="77"/>
      <c r="H27" s="78"/>
      <c r="I27" s="77"/>
      <c r="J27" s="78"/>
      <c r="K27" s="77"/>
      <c r="L27" s="78"/>
      <c r="M27" s="79"/>
      <c r="R27" s="104"/>
      <c r="S27" s="100"/>
      <c r="T27" s="100"/>
      <c r="U27" s="100"/>
      <c r="V27" s="63" t="s">
        <v>710</v>
      </c>
      <c r="W27" s="100"/>
      <c r="X27" s="64" t="s">
        <v>504</v>
      </c>
      <c r="Y27" s="63">
        <v>2.4</v>
      </c>
    </row>
    <row r="28" spans="1:25" ht="102" customHeight="1" thickBot="1" x14ac:dyDescent="0.3">
      <c r="A28" s="80" t="s">
        <v>605</v>
      </c>
      <c r="B28" s="76"/>
      <c r="C28" s="77"/>
      <c r="D28" s="78"/>
      <c r="E28" s="77"/>
      <c r="F28" s="78"/>
      <c r="G28" s="77"/>
      <c r="H28" s="78"/>
      <c r="I28" s="77"/>
      <c r="J28" s="78"/>
      <c r="K28" s="77"/>
      <c r="L28" s="78"/>
      <c r="M28" s="79"/>
      <c r="R28" s="102" t="s">
        <v>627</v>
      </c>
      <c r="S28" s="62" t="s">
        <v>614</v>
      </c>
      <c r="T28" s="98" t="s">
        <v>714</v>
      </c>
      <c r="U28" s="62" t="s">
        <v>715</v>
      </c>
      <c r="V28" s="98" t="s">
        <v>719</v>
      </c>
      <c r="W28" s="96">
        <v>44136</v>
      </c>
      <c r="X28" s="62" t="s">
        <v>720</v>
      </c>
      <c r="Y28" s="62" t="s">
        <v>657</v>
      </c>
    </row>
    <row r="29" spans="1:25" ht="29.1" customHeight="1" thickBot="1" x14ac:dyDescent="0.3">
      <c r="A29" s="80" t="s">
        <v>606</v>
      </c>
      <c r="B29" s="76"/>
      <c r="C29" s="77" t="s">
        <v>607</v>
      </c>
      <c r="D29" s="78" t="s">
        <v>608</v>
      </c>
      <c r="E29" s="77"/>
      <c r="F29" s="78"/>
      <c r="G29" s="77"/>
      <c r="H29" s="78" t="s">
        <v>609</v>
      </c>
      <c r="I29" s="77" t="s">
        <v>610</v>
      </c>
      <c r="J29" s="78" t="s">
        <v>611</v>
      </c>
      <c r="K29" s="77" t="s">
        <v>612</v>
      </c>
      <c r="L29" s="78"/>
      <c r="M29" s="79"/>
      <c r="R29" s="103"/>
      <c r="S29" s="62" t="s">
        <v>712</v>
      </c>
      <c r="T29" s="99"/>
      <c r="U29" s="62" t="s">
        <v>716</v>
      </c>
      <c r="V29" s="99"/>
      <c r="W29" s="101"/>
      <c r="X29" s="62" t="s">
        <v>502</v>
      </c>
      <c r="Y29" s="62">
        <v>2.2000000000000002</v>
      </c>
    </row>
    <row r="30" spans="1:25" ht="87.6" customHeight="1" thickBot="1" x14ac:dyDescent="0.3">
      <c r="A30" s="80" t="s">
        <v>613</v>
      </c>
      <c r="B30" s="76"/>
      <c r="C30" s="77"/>
      <c r="D30" s="78"/>
      <c r="E30" s="77"/>
      <c r="F30" s="78"/>
      <c r="G30" s="77"/>
      <c r="H30" s="78"/>
      <c r="I30" s="77"/>
      <c r="J30" s="78"/>
      <c r="K30" s="77"/>
      <c r="L30" s="78"/>
      <c r="M30" s="79"/>
      <c r="R30" s="103"/>
      <c r="S30" s="68" t="s">
        <v>713</v>
      </c>
      <c r="T30" s="99"/>
      <c r="U30" s="62" t="s">
        <v>717</v>
      </c>
      <c r="V30" s="99"/>
      <c r="W30" s="101"/>
      <c r="X30" s="67" t="s">
        <v>503</v>
      </c>
      <c r="Y30" s="66"/>
    </row>
    <row r="31" spans="1:25" ht="30.75" thickBot="1" x14ac:dyDescent="0.3">
      <c r="A31" s="75" t="s">
        <v>614</v>
      </c>
      <c r="B31" s="76"/>
      <c r="C31" s="77"/>
      <c r="D31" s="78"/>
      <c r="E31" s="77"/>
      <c r="F31" s="78"/>
      <c r="G31" s="77"/>
      <c r="H31" s="78"/>
      <c r="I31" s="77"/>
      <c r="J31" s="78"/>
      <c r="K31" s="77"/>
      <c r="L31" s="78"/>
      <c r="M31" s="79"/>
      <c r="R31" s="104"/>
      <c r="S31" s="69"/>
      <c r="T31" s="100"/>
      <c r="U31" s="63" t="s">
        <v>718</v>
      </c>
      <c r="V31" s="100"/>
      <c r="W31" s="97"/>
      <c r="X31" s="69"/>
      <c r="Y31" s="69"/>
    </row>
    <row r="32" spans="1:25" ht="86.45" customHeight="1" thickBot="1" x14ac:dyDescent="0.3">
      <c r="A32" s="79"/>
      <c r="B32" s="76" t="s">
        <v>615</v>
      </c>
      <c r="C32" s="77"/>
      <c r="D32" s="78"/>
      <c r="E32" s="77"/>
      <c r="F32" s="78" t="s">
        <v>119</v>
      </c>
      <c r="G32" s="77"/>
      <c r="H32" s="78" t="s">
        <v>616</v>
      </c>
      <c r="I32" s="77"/>
      <c r="J32" s="78"/>
      <c r="K32" s="77" t="s">
        <v>617</v>
      </c>
      <c r="L32" s="78"/>
      <c r="M32" s="79" t="s">
        <v>618</v>
      </c>
      <c r="R32" s="102" t="s">
        <v>628</v>
      </c>
      <c r="S32" s="62" t="s">
        <v>652</v>
      </c>
      <c r="T32" s="98" t="s">
        <v>722</v>
      </c>
      <c r="U32" s="98" t="s">
        <v>723</v>
      </c>
      <c r="V32" s="98" t="s">
        <v>656</v>
      </c>
      <c r="W32" s="96">
        <v>44228</v>
      </c>
      <c r="X32" s="62" t="s">
        <v>502</v>
      </c>
      <c r="Y32" s="62" t="s">
        <v>657</v>
      </c>
    </row>
    <row r="33" spans="1:25" ht="60.75" thickBot="1" x14ac:dyDescent="0.3">
      <c r="A33" s="79"/>
      <c r="B33" s="76"/>
      <c r="C33" s="77"/>
      <c r="D33" s="78"/>
      <c r="E33" s="77"/>
      <c r="F33" s="78"/>
      <c r="G33" s="77"/>
      <c r="H33" s="78"/>
      <c r="I33" s="77"/>
      <c r="J33" s="78"/>
      <c r="K33" s="77"/>
      <c r="L33" s="78"/>
      <c r="M33" s="79"/>
      <c r="R33" s="104"/>
      <c r="S33" s="63" t="s">
        <v>721</v>
      </c>
      <c r="T33" s="100"/>
      <c r="U33" s="100"/>
      <c r="V33" s="100"/>
      <c r="W33" s="97"/>
      <c r="X33" s="64" t="s">
        <v>503</v>
      </c>
      <c r="Y33" s="63">
        <v>2.1</v>
      </c>
    </row>
    <row r="34" spans="1:25" ht="29.1" customHeight="1" thickBot="1" x14ac:dyDescent="0.3">
      <c r="A34" s="79"/>
      <c r="B34" s="76" t="s">
        <v>619</v>
      </c>
      <c r="C34" s="77"/>
      <c r="D34" s="78"/>
      <c r="E34" s="77"/>
      <c r="F34" s="78" t="s">
        <v>119</v>
      </c>
      <c r="G34" s="77"/>
      <c r="H34" s="78" t="s">
        <v>616</v>
      </c>
      <c r="I34" s="77" t="s">
        <v>620</v>
      </c>
      <c r="J34" s="78"/>
      <c r="K34" s="77" t="s">
        <v>617</v>
      </c>
      <c r="L34" s="78"/>
      <c r="M34" s="79">
        <v>44136</v>
      </c>
      <c r="R34" s="102" t="s">
        <v>629</v>
      </c>
      <c r="S34" s="98" t="s">
        <v>724</v>
      </c>
      <c r="T34" s="98" t="s">
        <v>725</v>
      </c>
      <c r="U34" s="98" t="s">
        <v>726</v>
      </c>
      <c r="V34" s="98" t="s">
        <v>656</v>
      </c>
      <c r="W34" s="96">
        <v>44136</v>
      </c>
      <c r="X34" s="62" t="s">
        <v>502</v>
      </c>
      <c r="Y34" s="62" t="s">
        <v>657</v>
      </c>
    </row>
    <row r="35" spans="1:25" ht="60.75" thickBot="1" x14ac:dyDescent="0.3">
      <c r="A35" s="79"/>
      <c r="B35" s="76"/>
      <c r="C35" s="77"/>
      <c r="D35" s="78"/>
      <c r="E35" s="77"/>
      <c r="F35" s="78"/>
      <c r="G35" s="77"/>
      <c r="H35" s="78"/>
      <c r="I35" s="77"/>
      <c r="J35" s="78"/>
      <c r="K35" s="77" t="s">
        <v>621</v>
      </c>
      <c r="L35" s="78"/>
      <c r="M35" s="79">
        <v>44228</v>
      </c>
      <c r="R35" s="104"/>
      <c r="S35" s="100"/>
      <c r="T35" s="100"/>
      <c r="U35" s="100"/>
      <c r="V35" s="100"/>
      <c r="W35" s="97"/>
      <c r="X35" s="64" t="s">
        <v>503</v>
      </c>
      <c r="Y35" s="63">
        <v>2.1</v>
      </c>
    </row>
    <row r="36" spans="1:25" ht="87" customHeight="1" thickBot="1" x14ac:dyDescent="0.3">
      <c r="A36" s="80" t="s">
        <v>622</v>
      </c>
      <c r="B36" s="76"/>
      <c r="C36" s="77"/>
      <c r="D36" s="78"/>
      <c r="E36" s="77"/>
      <c r="F36" s="78"/>
      <c r="G36" s="77"/>
      <c r="H36" s="78"/>
      <c r="I36" s="77"/>
      <c r="J36" s="78"/>
      <c r="K36" s="77"/>
      <c r="L36" s="78"/>
      <c r="M36" s="79"/>
      <c r="R36" s="102" t="s">
        <v>630</v>
      </c>
      <c r="S36" s="98" t="s">
        <v>686</v>
      </c>
      <c r="T36" s="98" t="s">
        <v>727</v>
      </c>
      <c r="U36" s="62" t="s">
        <v>728</v>
      </c>
      <c r="V36" s="98" t="s">
        <v>730</v>
      </c>
      <c r="W36" s="96">
        <v>44228</v>
      </c>
      <c r="X36" s="62" t="s">
        <v>502</v>
      </c>
      <c r="Y36" s="62" t="s">
        <v>657</v>
      </c>
    </row>
    <row r="37" spans="1:25" ht="72.599999999999994" customHeight="1" thickBot="1" x14ac:dyDescent="0.3">
      <c r="A37" s="80" t="s">
        <v>623</v>
      </c>
      <c r="B37" s="76"/>
      <c r="C37" s="77"/>
      <c r="D37" s="78"/>
      <c r="E37" s="77"/>
      <c r="F37" s="78"/>
      <c r="G37" s="77"/>
      <c r="H37" s="78"/>
      <c r="I37" s="77"/>
      <c r="J37" s="78"/>
      <c r="K37" s="77"/>
      <c r="L37" s="78"/>
      <c r="M37" s="79"/>
      <c r="R37" s="103"/>
      <c r="S37" s="99"/>
      <c r="T37" s="99"/>
      <c r="U37" s="62" t="s">
        <v>688</v>
      </c>
      <c r="V37" s="99"/>
      <c r="W37" s="101"/>
      <c r="X37" s="67" t="s">
        <v>503</v>
      </c>
      <c r="Y37" s="62">
        <v>2.2000000000000002</v>
      </c>
    </row>
    <row r="38" spans="1:25" ht="57.95" customHeight="1" thickBot="1" x14ac:dyDescent="0.3">
      <c r="A38" s="80" t="s">
        <v>624</v>
      </c>
      <c r="B38" s="76"/>
      <c r="C38" s="77"/>
      <c r="D38" s="78"/>
      <c r="E38" s="77"/>
      <c r="F38" s="78"/>
      <c r="G38" s="77"/>
      <c r="H38" s="78"/>
      <c r="I38" s="77"/>
      <c r="J38" s="78"/>
      <c r="K38" s="77"/>
      <c r="L38" s="78"/>
      <c r="M38" s="79"/>
      <c r="R38" s="104"/>
      <c r="S38" s="100"/>
      <c r="T38" s="100"/>
      <c r="U38" s="63" t="s">
        <v>729</v>
      </c>
      <c r="V38" s="100"/>
      <c r="W38" s="97"/>
      <c r="X38" s="69"/>
      <c r="Y38" s="69"/>
    </row>
    <row r="39" spans="1:25" ht="72.599999999999994" customHeight="1" thickBot="1" x14ac:dyDescent="0.3">
      <c r="A39" s="80" t="s">
        <v>625</v>
      </c>
      <c r="B39" s="76"/>
      <c r="C39" s="77"/>
      <c r="D39" s="78"/>
      <c r="E39" s="77"/>
      <c r="F39" s="78"/>
      <c r="G39" s="77"/>
      <c r="H39" s="78"/>
      <c r="I39" s="77"/>
      <c r="J39" s="78"/>
      <c r="K39" s="77"/>
      <c r="L39" s="78"/>
      <c r="M39" s="79"/>
      <c r="R39" s="102" t="s">
        <v>631</v>
      </c>
      <c r="S39" s="98" t="s">
        <v>731</v>
      </c>
      <c r="T39" s="98" t="s">
        <v>727</v>
      </c>
      <c r="U39" s="98" t="s">
        <v>732</v>
      </c>
      <c r="V39" s="98" t="s">
        <v>733</v>
      </c>
      <c r="W39" s="96">
        <v>44287</v>
      </c>
      <c r="X39" s="62" t="s">
        <v>43</v>
      </c>
      <c r="Y39" s="98"/>
    </row>
    <row r="40" spans="1:25" ht="43.5" customHeight="1" thickBot="1" x14ac:dyDescent="0.3">
      <c r="A40" s="80" t="s">
        <v>626</v>
      </c>
      <c r="B40" s="76"/>
      <c r="C40" s="77"/>
      <c r="D40" s="78"/>
      <c r="E40" s="77"/>
      <c r="F40" s="78"/>
      <c r="G40" s="77"/>
      <c r="H40" s="78"/>
      <c r="I40" s="77"/>
      <c r="J40" s="78"/>
      <c r="K40" s="77"/>
      <c r="L40" s="78"/>
      <c r="M40" s="79"/>
      <c r="R40" s="104"/>
      <c r="S40" s="100"/>
      <c r="T40" s="100"/>
      <c r="U40" s="100"/>
      <c r="V40" s="100"/>
      <c r="W40" s="97"/>
      <c r="X40" s="63" t="s">
        <v>681</v>
      </c>
      <c r="Y40" s="100"/>
    </row>
    <row r="41" spans="1:25" ht="15.75" thickBot="1" x14ac:dyDescent="0.3">
      <c r="A41" s="80" t="s">
        <v>627</v>
      </c>
      <c r="B41" s="76"/>
      <c r="C41" s="77"/>
      <c r="D41" s="78"/>
      <c r="E41" s="77"/>
      <c r="F41" s="78"/>
      <c r="G41" s="77"/>
      <c r="H41" s="78"/>
      <c r="I41" s="77"/>
      <c r="J41" s="78"/>
      <c r="K41" s="77"/>
      <c r="L41" s="78"/>
      <c r="M41" s="79"/>
    </row>
    <row r="42" spans="1:25" ht="15.75" thickBot="1" x14ac:dyDescent="0.3">
      <c r="A42" s="80" t="s">
        <v>628</v>
      </c>
      <c r="B42" s="76"/>
      <c r="C42" s="77"/>
      <c r="D42" s="78"/>
      <c r="E42" s="77"/>
      <c r="F42" s="78"/>
      <c r="G42" s="77"/>
      <c r="H42" s="78"/>
      <c r="I42" s="77"/>
      <c r="J42" s="78"/>
      <c r="K42" s="77"/>
      <c r="L42" s="78"/>
      <c r="M42" s="79"/>
    </row>
    <row r="43" spans="1:25" ht="15.75" thickBot="1" x14ac:dyDescent="0.3">
      <c r="A43" s="80" t="s">
        <v>629</v>
      </c>
      <c r="B43" s="76"/>
      <c r="C43" s="77"/>
      <c r="D43" s="78"/>
      <c r="E43" s="77"/>
      <c r="F43" s="78"/>
      <c r="G43" s="77"/>
      <c r="H43" s="78"/>
      <c r="I43" s="77"/>
      <c r="J43" s="78"/>
      <c r="K43" s="77"/>
      <c r="L43" s="78"/>
      <c r="M43" s="79"/>
    </row>
    <row r="44" spans="1:25" ht="15.75" thickBot="1" x14ac:dyDescent="0.3">
      <c r="A44" s="80" t="s">
        <v>630</v>
      </c>
      <c r="B44" s="76"/>
      <c r="C44" s="77"/>
      <c r="D44" s="78"/>
      <c r="E44" s="77"/>
      <c r="F44" s="78"/>
      <c r="G44" s="77"/>
      <c r="H44" s="78"/>
      <c r="I44" s="77"/>
      <c r="J44" s="78"/>
      <c r="K44" s="77"/>
      <c r="L44" s="78"/>
      <c r="M44" s="79"/>
    </row>
    <row r="45" spans="1:25" ht="15.75" thickBot="1" x14ac:dyDescent="0.3">
      <c r="A45" s="80" t="s">
        <v>631</v>
      </c>
      <c r="B45" s="76"/>
      <c r="C45" s="77"/>
      <c r="D45" s="78"/>
      <c r="E45" s="77"/>
      <c r="F45" s="78"/>
      <c r="G45" s="77"/>
      <c r="H45" s="78"/>
      <c r="I45" s="77"/>
      <c r="J45" s="78"/>
      <c r="K45" s="77"/>
      <c r="L45" s="78"/>
      <c r="M45" s="79"/>
    </row>
    <row r="46" spans="1:25" ht="15.75" thickBot="1" x14ac:dyDescent="0.3">
      <c r="A46" s="80" t="s">
        <v>632</v>
      </c>
      <c r="B46" s="76" t="s">
        <v>594</v>
      </c>
      <c r="C46" s="77" t="s">
        <v>633</v>
      </c>
      <c r="D46" s="78" t="s">
        <v>634</v>
      </c>
      <c r="E46" s="77" t="s">
        <v>635</v>
      </c>
      <c r="F46" s="78"/>
      <c r="G46" s="77"/>
      <c r="H46" s="78"/>
      <c r="I46" s="77"/>
      <c r="J46" s="78"/>
      <c r="K46" s="77"/>
      <c r="L46" s="78"/>
      <c r="M46" s="79"/>
    </row>
    <row r="47" spans="1:25" ht="15.75" thickBot="1" x14ac:dyDescent="0.3">
      <c r="A47" s="79"/>
      <c r="B47" s="76" t="s">
        <v>570</v>
      </c>
      <c r="C47" s="77"/>
      <c r="D47" s="78"/>
      <c r="E47" s="77"/>
      <c r="F47" s="78" t="s">
        <v>119</v>
      </c>
      <c r="G47" s="77"/>
      <c r="H47" s="78" t="s">
        <v>636</v>
      </c>
      <c r="I47" s="77"/>
      <c r="J47" s="78"/>
      <c r="K47" s="77" t="s">
        <v>637</v>
      </c>
      <c r="L47" s="78"/>
      <c r="M47" s="79"/>
    </row>
    <row r="48" spans="1:25" ht="15.75" thickBot="1" x14ac:dyDescent="0.3">
      <c r="A48" s="79"/>
      <c r="B48" s="76"/>
      <c r="C48" s="77"/>
      <c r="D48" s="78"/>
      <c r="E48" s="77"/>
      <c r="F48" s="78"/>
      <c r="G48" s="77"/>
      <c r="H48" s="78"/>
      <c r="I48" s="77"/>
      <c r="J48" s="78"/>
      <c r="K48" s="77" t="s">
        <v>638</v>
      </c>
      <c r="L48" s="78"/>
      <c r="M48" s="79"/>
    </row>
    <row r="49" spans="1:13" ht="15.75" thickBot="1" x14ac:dyDescent="0.3">
      <c r="A49" s="79"/>
      <c r="B49" s="76"/>
      <c r="C49" s="77"/>
      <c r="D49" s="78"/>
      <c r="E49" s="77"/>
      <c r="F49" s="78"/>
      <c r="G49" s="77"/>
      <c r="H49" s="78"/>
      <c r="I49" s="77"/>
      <c r="J49" s="78"/>
      <c r="K49" s="77" t="s">
        <v>639</v>
      </c>
      <c r="L49" s="78"/>
      <c r="M49" s="79"/>
    </row>
    <row r="50" spans="1:13" ht="15.75" thickBot="1" x14ac:dyDescent="0.3">
      <c r="A50" s="80" t="s">
        <v>640</v>
      </c>
      <c r="B50" s="76"/>
      <c r="C50" s="77"/>
      <c r="D50" s="78"/>
      <c r="E50" s="77"/>
      <c r="F50" s="78"/>
      <c r="G50" s="77"/>
      <c r="H50" s="78"/>
      <c r="I50" s="77"/>
      <c r="J50" s="78"/>
      <c r="K50" s="77"/>
      <c r="L50" s="78"/>
      <c r="M50" s="79"/>
    </row>
    <row r="51" spans="1:13" ht="15.75" thickBot="1" x14ac:dyDescent="0.3">
      <c r="A51" s="75" t="s">
        <v>641</v>
      </c>
      <c r="B51" s="76"/>
      <c r="C51" s="77"/>
      <c r="D51" s="78"/>
      <c r="E51" s="77"/>
      <c r="F51" s="78"/>
      <c r="G51" s="77"/>
      <c r="H51" s="78"/>
      <c r="I51" s="77" t="s">
        <v>642</v>
      </c>
      <c r="J51" s="78"/>
      <c r="K51" s="77"/>
      <c r="L51" s="78"/>
      <c r="M51" s="79" t="s">
        <v>643</v>
      </c>
    </row>
    <row r="52" spans="1:13" ht="15.75" thickBot="1" x14ac:dyDescent="0.3">
      <c r="A52" s="80" t="s">
        <v>644</v>
      </c>
      <c r="B52" s="76"/>
      <c r="C52" s="77"/>
      <c r="D52" s="78"/>
      <c r="E52" s="77"/>
      <c r="F52" s="78"/>
      <c r="G52" s="77"/>
      <c r="H52" s="78"/>
      <c r="I52" s="77"/>
      <c r="J52" s="78"/>
      <c r="K52" s="77"/>
      <c r="L52" s="78"/>
      <c r="M52" s="79"/>
    </row>
  </sheetData>
  <mergeCells count="82">
    <mergeCell ref="W32:W33"/>
    <mergeCell ref="T2:T3"/>
    <mergeCell ref="U2:U3"/>
    <mergeCell ref="V2:V3"/>
    <mergeCell ref="R5:R6"/>
    <mergeCell ref="S5:S6"/>
    <mergeCell ref="T5:T6"/>
    <mergeCell ref="T32:T33"/>
    <mergeCell ref="U32:U33"/>
    <mergeCell ref="V32:V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R2:R3"/>
    <mergeCell ref="W2:W3"/>
    <mergeCell ref="U5:U6"/>
    <mergeCell ref="R17:R18"/>
    <mergeCell ref="S17:S18"/>
    <mergeCell ref="R15:R16"/>
    <mergeCell ref="S15:S16"/>
    <mergeCell ref="T15:T16"/>
    <mergeCell ref="U15:U16"/>
    <mergeCell ref="V15:V16"/>
    <mergeCell ref="R13:R14"/>
    <mergeCell ref="S13:S14"/>
    <mergeCell ref="R34:R35"/>
    <mergeCell ref="W13:W14"/>
    <mergeCell ref="W15:W16"/>
    <mergeCell ref="T17:T18"/>
    <mergeCell ref="W17:W18"/>
    <mergeCell ref="T13:T14"/>
    <mergeCell ref="U13:U14"/>
    <mergeCell ref="V13:V14"/>
    <mergeCell ref="T19:T23"/>
    <mergeCell ref="W19:W23"/>
    <mergeCell ref="R19:R23"/>
    <mergeCell ref="S19:S23"/>
    <mergeCell ref="S34:S35"/>
    <mergeCell ref="T34:T35"/>
    <mergeCell ref="U34:U35"/>
    <mergeCell ref="V34:V35"/>
    <mergeCell ref="R36:R38"/>
    <mergeCell ref="S36:S38"/>
    <mergeCell ref="V36:V38"/>
    <mergeCell ref="R39:R40"/>
    <mergeCell ref="S39:S40"/>
    <mergeCell ref="T39:T40"/>
    <mergeCell ref="U39:U40"/>
    <mergeCell ref="Y24:Y25"/>
    <mergeCell ref="U26:U27"/>
    <mergeCell ref="W26:W27"/>
    <mergeCell ref="R28:R31"/>
    <mergeCell ref="T28:T31"/>
    <mergeCell ref="W28:W31"/>
    <mergeCell ref="V28:V31"/>
    <mergeCell ref="W24:W25"/>
    <mergeCell ref="R24:R25"/>
    <mergeCell ref="S24:S25"/>
    <mergeCell ref="T24:T25"/>
    <mergeCell ref="U24:U25"/>
    <mergeCell ref="V24:V25"/>
    <mergeCell ref="W34:W35"/>
    <mergeCell ref="T36:T38"/>
    <mergeCell ref="W36:W38"/>
    <mergeCell ref="W39:W40"/>
    <mergeCell ref="Y39:Y40"/>
    <mergeCell ref="V39:V40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0.5" x14ac:dyDescent="0.25">
      <c r="S1" s="52" t="s">
        <v>106</v>
      </c>
      <c r="T1" s="52" t="s">
        <v>107</v>
      </c>
      <c r="U1" s="52" t="s">
        <v>108</v>
      </c>
      <c r="V1" s="52" t="s">
        <v>109</v>
      </c>
      <c r="W1" s="52" t="s">
        <v>110</v>
      </c>
      <c r="X1" s="52" t="s">
        <v>111</v>
      </c>
      <c r="Y1" s="52" t="s">
        <v>112</v>
      </c>
      <c r="Z1" s="53" t="s">
        <v>452</v>
      </c>
      <c r="AA1" s="53" t="s">
        <v>453</v>
      </c>
      <c r="AB1" s="53" t="s">
        <v>459</v>
      </c>
      <c r="AC1" s="53" t="s">
        <v>457</v>
      </c>
      <c r="AD1" s="53" t="s">
        <v>461</v>
      </c>
      <c r="AE1" s="53" t="s">
        <v>462</v>
      </c>
      <c r="AF1" s="53" t="s">
        <v>454</v>
      </c>
      <c r="AG1" s="53" t="s">
        <v>455</v>
      </c>
      <c r="AH1" s="53" t="s">
        <v>456</v>
      </c>
      <c r="AI1" s="53" t="s">
        <v>458</v>
      </c>
      <c r="AJ1" s="53" t="s">
        <v>272</v>
      </c>
      <c r="AK1" s="53" t="s">
        <v>460</v>
      </c>
      <c r="AL1" s="53" t="s">
        <v>463</v>
      </c>
      <c r="AM1" s="53" t="s">
        <v>464</v>
      </c>
      <c r="AN1" s="53" t="s">
        <v>465</v>
      </c>
      <c r="AO1" s="53" t="s">
        <v>283</v>
      </c>
      <c r="AP1" s="53" t="s">
        <v>206</v>
      </c>
      <c r="AQ1" s="53" t="s">
        <v>466</v>
      </c>
      <c r="AR1" s="53" t="s">
        <v>467</v>
      </c>
      <c r="AS1" s="53" t="s">
        <v>468</v>
      </c>
    </row>
    <row r="2" spans="19:45" x14ac:dyDescent="0.25">
      <c r="S2" s="31" t="s">
        <v>303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469</v>
      </c>
      <c r="AA2" s="31" t="s">
        <v>469</v>
      </c>
      <c r="AB2" s="31" t="s">
        <v>469</v>
      </c>
      <c r="AC2" s="31" t="s">
        <v>469</v>
      </c>
      <c r="AD2" s="31" t="s">
        <v>469</v>
      </c>
      <c r="AE2" s="31" t="s">
        <v>469</v>
      </c>
      <c r="AF2" s="31" t="s">
        <v>470</v>
      </c>
      <c r="AG2" s="31" t="s">
        <v>470</v>
      </c>
      <c r="AH2" s="31" t="s">
        <v>470</v>
      </c>
      <c r="AI2" s="31" t="s">
        <v>470</v>
      </c>
      <c r="AJ2" s="31" t="s">
        <v>470</v>
      </c>
      <c r="AK2" s="31" t="s">
        <v>469</v>
      </c>
      <c r="AL2" s="31" t="s">
        <v>469</v>
      </c>
      <c r="AM2" s="31" t="s">
        <v>469</v>
      </c>
      <c r="AN2" s="31" t="s">
        <v>470</v>
      </c>
      <c r="AO2" s="31" t="s">
        <v>469</v>
      </c>
      <c r="AP2" s="31" t="s">
        <v>469</v>
      </c>
      <c r="AQ2" s="31" t="s">
        <v>469</v>
      </c>
      <c r="AR2" s="31" t="s">
        <v>469</v>
      </c>
      <c r="AS2" s="31" t="s">
        <v>469</v>
      </c>
    </row>
    <row r="3" spans="19:45" x14ac:dyDescent="0.25">
      <c r="S3" s="31" t="s">
        <v>304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469</v>
      </c>
      <c r="AA3" s="31" t="s">
        <v>469</v>
      </c>
      <c r="AB3" s="31" t="s">
        <v>469</v>
      </c>
      <c r="AC3" s="31" t="s">
        <v>469</v>
      </c>
      <c r="AD3" s="31" t="s">
        <v>469</v>
      </c>
      <c r="AE3" s="31" t="s">
        <v>469</v>
      </c>
      <c r="AF3" s="31" t="s">
        <v>470</v>
      </c>
      <c r="AG3" s="31" t="s">
        <v>469</v>
      </c>
      <c r="AH3" s="31" t="s">
        <v>470</v>
      </c>
      <c r="AI3" s="31" t="s">
        <v>470</v>
      </c>
      <c r="AJ3" s="31" t="s">
        <v>470</v>
      </c>
      <c r="AK3" s="31" t="s">
        <v>469</v>
      </c>
      <c r="AL3" s="31" t="s">
        <v>469</v>
      </c>
      <c r="AM3" s="31" t="s">
        <v>469</v>
      </c>
      <c r="AN3" s="31" t="s">
        <v>470</v>
      </c>
      <c r="AO3" s="31" t="s">
        <v>469</v>
      </c>
      <c r="AP3" s="31" t="s">
        <v>469</v>
      </c>
      <c r="AQ3" s="31" t="s">
        <v>469</v>
      </c>
      <c r="AR3" s="31" t="s">
        <v>469</v>
      </c>
      <c r="AS3" s="31" t="s">
        <v>469</v>
      </c>
    </row>
    <row r="4" spans="19:45" x14ac:dyDescent="0.25">
      <c r="S4" s="31" t="s">
        <v>305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469</v>
      </c>
      <c r="AA4" s="31" t="s">
        <v>469</v>
      </c>
      <c r="AB4" s="31" t="s">
        <v>469</v>
      </c>
      <c r="AC4" s="31" t="s">
        <v>469</v>
      </c>
      <c r="AD4" s="31" t="s">
        <v>469</v>
      </c>
      <c r="AE4" s="31" t="s">
        <v>469</v>
      </c>
      <c r="AF4" s="31" t="s">
        <v>470</v>
      </c>
      <c r="AG4" s="31" t="s">
        <v>469</v>
      </c>
      <c r="AH4" s="31" t="s">
        <v>470</v>
      </c>
      <c r="AI4" s="31" t="s">
        <v>470</v>
      </c>
      <c r="AJ4" s="31" t="s">
        <v>470</v>
      </c>
      <c r="AK4" s="31" t="s">
        <v>469</v>
      </c>
      <c r="AL4" s="31" t="s">
        <v>469</v>
      </c>
      <c r="AM4" s="31" t="s">
        <v>469</v>
      </c>
      <c r="AN4" s="31" t="s">
        <v>470</v>
      </c>
      <c r="AO4" s="31" t="s">
        <v>469</v>
      </c>
      <c r="AP4" s="31" t="s">
        <v>469</v>
      </c>
      <c r="AQ4" s="31" t="s">
        <v>469</v>
      </c>
      <c r="AR4" s="31" t="s">
        <v>469</v>
      </c>
      <c r="AS4" s="31" t="s">
        <v>469</v>
      </c>
    </row>
    <row r="5" spans="19:45" x14ac:dyDescent="0.25">
      <c r="S5" s="31" t="s">
        <v>306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469</v>
      </c>
      <c r="AA5" s="31" t="s">
        <v>469</v>
      </c>
      <c r="AB5" s="31" t="s">
        <v>469</v>
      </c>
      <c r="AC5" s="31" t="s">
        <v>469</v>
      </c>
      <c r="AD5" s="31" t="s">
        <v>469</v>
      </c>
      <c r="AE5" s="31" t="s">
        <v>469</v>
      </c>
      <c r="AF5" s="31" t="s">
        <v>470</v>
      </c>
      <c r="AG5" s="31" t="s">
        <v>469</v>
      </c>
      <c r="AH5" s="31" t="s">
        <v>470</v>
      </c>
      <c r="AI5" s="31" t="s">
        <v>470</v>
      </c>
      <c r="AJ5" s="31" t="s">
        <v>470</v>
      </c>
      <c r="AK5" s="31" t="s">
        <v>469</v>
      </c>
      <c r="AL5" s="31" t="s">
        <v>469</v>
      </c>
      <c r="AM5" s="31" t="s">
        <v>469</v>
      </c>
      <c r="AN5" s="31" t="s">
        <v>470</v>
      </c>
      <c r="AO5" s="31" t="s">
        <v>469</v>
      </c>
      <c r="AP5" s="31" t="s">
        <v>469</v>
      </c>
      <c r="AQ5" s="31" t="s">
        <v>469</v>
      </c>
      <c r="AR5" s="31" t="s">
        <v>469</v>
      </c>
      <c r="AS5" s="31" t="s">
        <v>469</v>
      </c>
    </row>
    <row r="6" spans="19:45" x14ac:dyDescent="0.25">
      <c r="S6" s="31" t="s">
        <v>307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469</v>
      </c>
      <c r="AA6" s="31" t="s">
        <v>469</v>
      </c>
      <c r="AB6" s="31" t="s">
        <v>469</v>
      </c>
      <c r="AC6" s="31" t="s">
        <v>469</v>
      </c>
      <c r="AD6" s="31" t="s">
        <v>469</v>
      </c>
      <c r="AE6" s="31" t="s">
        <v>469</v>
      </c>
      <c r="AF6" s="31" t="s">
        <v>470</v>
      </c>
      <c r="AG6" s="31" t="s">
        <v>469</v>
      </c>
      <c r="AH6" s="31" t="s">
        <v>470</v>
      </c>
      <c r="AI6" s="31" t="s">
        <v>470</v>
      </c>
      <c r="AJ6" s="31" t="s">
        <v>470</v>
      </c>
      <c r="AK6" s="31" t="s">
        <v>469</v>
      </c>
      <c r="AL6" s="31" t="s">
        <v>469</v>
      </c>
      <c r="AM6" s="31" t="s">
        <v>469</v>
      </c>
      <c r="AN6" s="31" t="s">
        <v>470</v>
      </c>
      <c r="AO6" s="31" t="s">
        <v>469</v>
      </c>
      <c r="AP6" s="31" t="s">
        <v>469</v>
      </c>
      <c r="AQ6" s="31" t="s">
        <v>469</v>
      </c>
      <c r="AR6" s="31" t="s">
        <v>469</v>
      </c>
      <c r="AS6" s="31" t="s">
        <v>469</v>
      </c>
    </row>
    <row r="7" spans="19:45" x14ac:dyDescent="0.25">
      <c r="S7" s="31" t="s">
        <v>308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469</v>
      </c>
      <c r="AA7" s="31" t="s">
        <v>469</v>
      </c>
      <c r="AB7" s="31" t="s">
        <v>469</v>
      </c>
      <c r="AC7" s="31" t="s">
        <v>469</v>
      </c>
      <c r="AD7" s="31" t="s">
        <v>469</v>
      </c>
      <c r="AE7" s="31" t="s">
        <v>469</v>
      </c>
      <c r="AF7" s="31" t="s">
        <v>470</v>
      </c>
      <c r="AG7" s="31" t="s">
        <v>469</v>
      </c>
      <c r="AH7" s="31" t="s">
        <v>470</v>
      </c>
      <c r="AI7" s="31" t="s">
        <v>470</v>
      </c>
      <c r="AJ7" s="31" t="s">
        <v>470</v>
      </c>
      <c r="AK7" s="31" t="s">
        <v>469</v>
      </c>
      <c r="AL7" s="31" t="s">
        <v>469</v>
      </c>
      <c r="AM7" s="31" t="s">
        <v>469</v>
      </c>
      <c r="AN7" s="31" t="s">
        <v>470</v>
      </c>
      <c r="AO7" s="31" t="s">
        <v>469</v>
      </c>
      <c r="AP7" s="31" t="s">
        <v>469</v>
      </c>
      <c r="AQ7" s="31" t="s">
        <v>469</v>
      </c>
      <c r="AR7" s="31" t="s">
        <v>469</v>
      </c>
      <c r="AS7" s="31" t="s">
        <v>469</v>
      </c>
    </row>
    <row r="8" spans="19:45" x14ac:dyDescent="0.25">
      <c r="S8" s="31" t="s">
        <v>309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469</v>
      </c>
      <c r="AA8" s="31" t="s">
        <v>469</v>
      </c>
      <c r="AB8" s="31" t="s">
        <v>469</v>
      </c>
      <c r="AC8" s="31" t="s">
        <v>469</v>
      </c>
      <c r="AD8" s="31" t="s">
        <v>469</v>
      </c>
      <c r="AE8" s="31" t="s">
        <v>469</v>
      </c>
      <c r="AF8" s="31" t="s">
        <v>470</v>
      </c>
      <c r="AG8" s="31" t="s">
        <v>469</v>
      </c>
      <c r="AH8" s="31" t="s">
        <v>470</v>
      </c>
      <c r="AI8" s="31" t="s">
        <v>470</v>
      </c>
      <c r="AJ8" s="31" t="s">
        <v>470</v>
      </c>
      <c r="AK8" s="31" t="s">
        <v>469</v>
      </c>
      <c r="AL8" s="31" t="s">
        <v>469</v>
      </c>
      <c r="AM8" s="31" t="s">
        <v>469</v>
      </c>
      <c r="AN8" s="31" t="s">
        <v>470</v>
      </c>
      <c r="AO8" s="31" t="s">
        <v>469</v>
      </c>
      <c r="AP8" s="31" t="s">
        <v>469</v>
      </c>
      <c r="AQ8" s="31" t="s">
        <v>469</v>
      </c>
      <c r="AR8" s="31" t="s">
        <v>469</v>
      </c>
      <c r="AS8" s="31" t="s">
        <v>469</v>
      </c>
    </row>
    <row r="9" spans="19:45" x14ac:dyDescent="0.25">
      <c r="S9" s="50" t="s">
        <v>442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469</v>
      </c>
      <c r="AA9" s="31" t="s">
        <v>469</v>
      </c>
      <c r="AB9" s="31" t="s">
        <v>469</v>
      </c>
      <c r="AC9" s="31" t="s">
        <v>469</v>
      </c>
      <c r="AD9" s="31" t="s">
        <v>470</v>
      </c>
      <c r="AE9" s="31" t="s">
        <v>470</v>
      </c>
      <c r="AF9" s="31" t="s">
        <v>469</v>
      </c>
      <c r="AG9" s="31" t="s">
        <v>469</v>
      </c>
      <c r="AH9" s="31" t="s">
        <v>469</v>
      </c>
      <c r="AI9" s="31" t="s">
        <v>469</v>
      </c>
      <c r="AJ9" s="31" t="s">
        <v>469</v>
      </c>
      <c r="AK9" s="31" t="s">
        <v>469</v>
      </c>
      <c r="AL9" s="31" t="s">
        <v>469</v>
      </c>
      <c r="AM9" s="31" t="s">
        <v>469</v>
      </c>
      <c r="AN9" s="31" t="s">
        <v>469</v>
      </c>
      <c r="AO9" s="31" t="s">
        <v>469</v>
      </c>
      <c r="AP9" s="31" t="s">
        <v>469</v>
      </c>
      <c r="AQ9" s="31" t="s">
        <v>469</v>
      </c>
      <c r="AR9" s="31" t="s">
        <v>469</v>
      </c>
      <c r="AS9" s="31" t="s">
        <v>469</v>
      </c>
    </row>
    <row r="10" spans="19:45" x14ac:dyDescent="0.25">
      <c r="S10" s="31" t="s">
        <v>310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469</v>
      </c>
      <c r="AA10" s="31" t="s">
        <v>469</v>
      </c>
      <c r="AB10" s="31" t="s">
        <v>469</v>
      </c>
      <c r="AC10" s="31" t="s">
        <v>469</v>
      </c>
      <c r="AD10" s="31" t="s">
        <v>469</v>
      </c>
      <c r="AE10" s="31" t="s">
        <v>469</v>
      </c>
      <c r="AF10" s="31" t="s">
        <v>470</v>
      </c>
      <c r="AG10" s="31" t="s">
        <v>469</v>
      </c>
      <c r="AH10" s="31" t="s">
        <v>470</v>
      </c>
      <c r="AI10" s="31" t="s">
        <v>470</v>
      </c>
      <c r="AJ10" s="31" t="s">
        <v>470</v>
      </c>
      <c r="AK10" s="31" t="s">
        <v>469</v>
      </c>
      <c r="AL10" s="31" t="s">
        <v>469</v>
      </c>
      <c r="AM10" s="31" t="s">
        <v>469</v>
      </c>
      <c r="AN10" s="31" t="s">
        <v>470</v>
      </c>
      <c r="AO10" s="31" t="s">
        <v>469</v>
      </c>
      <c r="AP10" s="31" t="s">
        <v>469</v>
      </c>
      <c r="AQ10" s="31" t="s">
        <v>469</v>
      </c>
      <c r="AR10" s="31" t="s">
        <v>469</v>
      </c>
      <c r="AS10" s="31" t="s">
        <v>469</v>
      </c>
    </row>
    <row r="11" spans="19:45" x14ac:dyDescent="0.25">
      <c r="S11" s="50" t="s">
        <v>443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470</v>
      </c>
      <c r="AA11" s="31" t="s">
        <v>470</v>
      </c>
      <c r="AB11" s="31" t="s">
        <v>470</v>
      </c>
      <c r="AC11" s="31" t="s">
        <v>470</v>
      </c>
      <c r="AD11" s="31" t="s">
        <v>470</v>
      </c>
      <c r="AE11" s="31" t="s">
        <v>470</v>
      </c>
      <c r="AF11" s="31" t="s">
        <v>469</v>
      </c>
      <c r="AG11" s="31" t="s">
        <v>469</v>
      </c>
      <c r="AH11" s="31" t="s">
        <v>469</v>
      </c>
      <c r="AI11" s="31" t="s">
        <v>469</v>
      </c>
      <c r="AJ11" s="31" t="s">
        <v>469</v>
      </c>
      <c r="AK11" s="31" t="s">
        <v>469</v>
      </c>
      <c r="AL11" s="31" t="s">
        <v>469</v>
      </c>
      <c r="AM11" s="31" t="s">
        <v>469</v>
      </c>
      <c r="AN11" s="31" t="s">
        <v>469</v>
      </c>
      <c r="AO11" s="31" t="s">
        <v>469</v>
      </c>
      <c r="AP11" s="31" t="s">
        <v>469</v>
      </c>
      <c r="AQ11" s="31" t="s">
        <v>469</v>
      </c>
      <c r="AR11" s="31" t="s">
        <v>469</v>
      </c>
      <c r="AS11" s="31" t="s">
        <v>469</v>
      </c>
    </row>
    <row r="12" spans="19:45" x14ac:dyDescent="0.25">
      <c r="S12" s="31" t="s">
        <v>311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469</v>
      </c>
      <c r="AA12" s="31" t="s">
        <v>469</v>
      </c>
      <c r="AB12" s="31" t="s">
        <v>469</v>
      </c>
      <c r="AC12" s="31" t="s">
        <v>469</v>
      </c>
      <c r="AD12" s="31" t="s">
        <v>469</v>
      </c>
      <c r="AE12" s="31" t="s">
        <v>469</v>
      </c>
      <c r="AF12" s="31" t="s">
        <v>470</v>
      </c>
      <c r="AG12" s="31" t="s">
        <v>469</v>
      </c>
      <c r="AH12" s="31" t="s">
        <v>470</v>
      </c>
      <c r="AI12" s="31" t="s">
        <v>470</v>
      </c>
      <c r="AJ12" s="31" t="s">
        <v>470</v>
      </c>
      <c r="AK12" s="31" t="s">
        <v>469</v>
      </c>
      <c r="AL12" s="31" t="s">
        <v>469</v>
      </c>
      <c r="AM12" s="31" t="s">
        <v>469</v>
      </c>
      <c r="AN12" s="31" t="s">
        <v>470</v>
      </c>
      <c r="AO12" s="31" t="s">
        <v>469</v>
      </c>
      <c r="AP12" s="31" t="s">
        <v>469</v>
      </c>
      <c r="AQ12" s="31" t="s">
        <v>469</v>
      </c>
      <c r="AR12" s="31" t="s">
        <v>469</v>
      </c>
      <c r="AS12" s="31" t="s">
        <v>469</v>
      </c>
    </row>
    <row r="13" spans="19:45" x14ac:dyDescent="0.25">
      <c r="S13" s="38" t="s">
        <v>312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469</v>
      </c>
      <c r="AA13" s="31" t="s">
        <v>469</v>
      </c>
      <c r="AB13" s="31" t="s">
        <v>469</v>
      </c>
      <c r="AC13" s="31" t="s">
        <v>469</v>
      </c>
      <c r="AD13" s="31" t="s">
        <v>469</v>
      </c>
      <c r="AE13" s="31" t="s">
        <v>469</v>
      </c>
      <c r="AF13" s="31" t="s">
        <v>469</v>
      </c>
      <c r="AG13" s="31" t="s">
        <v>469</v>
      </c>
      <c r="AH13" s="31" t="s">
        <v>469</v>
      </c>
      <c r="AI13" s="31" t="s">
        <v>469</v>
      </c>
      <c r="AJ13" s="31" t="s">
        <v>469</v>
      </c>
      <c r="AK13" s="31" t="s">
        <v>469</v>
      </c>
      <c r="AL13" s="31" t="s">
        <v>470</v>
      </c>
      <c r="AM13" s="31" t="s">
        <v>469</v>
      </c>
      <c r="AN13" s="31" t="s">
        <v>469</v>
      </c>
      <c r="AO13" s="31" t="s">
        <v>470</v>
      </c>
      <c r="AP13" s="31" t="s">
        <v>470</v>
      </c>
      <c r="AQ13" s="31" t="s">
        <v>470</v>
      </c>
      <c r="AR13" s="31" t="s">
        <v>469</v>
      </c>
      <c r="AS13" s="31" t="s">
        <v>470</v>
      </c>
    </row>
    <row r="14" spans="19:45" x14ac:dyDescent="0.25">
      <c r="S14" s="31" t="s">
        <v>313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469</v>
      </c>
      <c r="AA14" s="31" t="s">
        <v>469</v>
      </c>
      <c r="AB14" s="31" t="s">
        <v>469</v>
      </c>
      <c r="AC14" s="31" t="s">
        <v>469</v>
      </c>
      <c r="AD14" s="31" t="s">
        <v>469</v>
      </c>
      <c r="AE14" s="31" t="s">
        <v>469</v>
      </c>
      <c r="AF14" s="31" t="s">
        <v>470</v>
      </c>
      <c r="AG14" s="31" t="s">
        <v>469</v>
      </c>
      <c r="AH14" s="31" t="s">
        <v>470</v>
      </c>
      <c r="AI14" s="31" t="s">
        <v>470</v>
      </c>
      <c r="AJ14" s="31" t="s">
        <v>470</v>
      </c>
      <c r="AK14" s="31" t="s">
        <v>469</v>
      </c>
      <c r="AL14" s="31" t="s">
        <v>469</v>
      </c>
      <c r="AM14" s="31" t="s">
        <v>469</v>
      </c>
      <c r="AN14" s="31" t="s">
        <v>470</v>
      </c>
      <c r="AO14" s="31" t="s">
        <v>469</v>
      </c>
      <c r="AP14" s="31" t="s">
        <v>469</v>
      </c>
      <c r="AQ14" s="31" t="s">
        <v>469</v>
      </c>
      <c r="AR14" s="31" t="s">
        <v>469</v>
      </c>
      <c r="AS14" s="31" t="s">
        <v>469</v>
      </c>
    </row>
    <row r="15" spans="19:45" x14ac:dyDescent="0.25">
      <c r="S15" s="31" t="s">
        <v>314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469</v>
      </c>
      <c r="AA15" s="31" t="s">
        <v>469</v>
      </c>
      <c r="AB15" s="31" t="s">
        <v>469</v>
      </c>
      <c r="AC15" s="31" t="s">
        <v>469</v>
      </c>
      <c r="AD15" s="31" t="s">
        <v>469</v>
      </c>
      <c r="AE15" s="31" t="s">
        <v>469</v>
      </c>
      <c r="AF15" s="31" t="s">
        <v>470</v>
      </c>
      <c r="AG15" s="31" t="s">
        <v>469</v>
      </c>
      <c r="AH15" s="31" t="s">
        <v>470</v>
      </c>
      <c r="AI15" s="31" t="s">
        <v>470</v>
      </c>
      <c r="AJ15" s="31" t="s">
        <v>470</v>
      </c>
      <c r="AK15" s="31" t="s">
        <v>469</v>
      </c>
      <c r="AL15" s="31" t="s">
        <v>470</v>
      </c>
      <c r="AM15" s="31" t="s">
        <v>469</v>
      </c>
      <c r="AN15" s="31" t="s">
        <v>470</v>
      </c>
      <c r="AO15" s="31" t="s">
        <v>469</v>
      </c>
      <c r="AP15" s="31" t="s">
        <v>469</v>
      </c>
      <c r="AQ15" s="31" t="s">
        <v>469</v>
      </c>
      <c r="AR15" s="31" t="s">
        <v>469</v>
      </c>
      <c r="AS15" s="31" t="s">
        <v>469</v>
      </c>
    </row>
    <row r="16" spans="19:45" x14ac:dyDescent="0.25">
      <c r="S16" s="31" t="s">
        <v>315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469</v>
      </c>
      <c r="AA16" s="31" t="s">
        <v>469</v>
      </c>
      <c r="AB16" s="31" t="s">
        <v>469</v>
      </c>
      <c r="AC16" s="31" t="s">
        <v>469</v>
      </c>
      <c r="AD16" s="31" t="s">
        <v>469</v>
      </c>
      <c r="AE16" s="31" t="s">
        <v>469</v>
      </c>
      <c r="AF16" s="31" t="s">
        <v>470</v>
      </c>
      <c r="AG16" s="31" t="s">
        <v>469</v>
      </c>
      <c r="AH16" s="31" t="s">
        <v>470</v>
      </c>
      <c r="AI16" s="31" t="s">
        <v>470</v>
      </c>
      <c r="AJ16" s="31" t="s">
        <v>470</v>
      </c>
      <c r="AK16" s="31" t="s">
        <v>469</v>
      </c>
      <c r="AL16" s="31" t="s">
        <v>469</v>
      </c>
      <c r="AM16" s="31" t="s">
        <v>469</v>
      </c>
      <c r="AN16" s="31" t="s">
        <v>470</v>
      </c>
      <c r="AO16" s="31" t="s">
        <v>469</v>
      </c>
      <c r="AP16" s="31" t="s">
        <v>469</v>
      </c>
      <c r="AQ16" s="31" t="s">
        <v>469</v>
      </c>
      <c r="AR16" s="31" t="s">
        <v>469</v>
      </c>
      <c r="AS16" s="31" t="s">
        <v>469</v>
      </c>
    </row>
    <row r="17" spans="19:45" x14ac:dyDescent="0.25">
      <c r="S17" s="31" t="s">
        <v>316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469</v>
      </c>
      <c r="AA17" s="31" t="s">
        <v>469</v>
      </c>
      <c r="AB17" s="31" t="s">
        <v>469</v>
      </c>
      <c r="AC17" s="31" t="s">
        <v>469</v>
      </c>
      <c r="AD17" s="31" t="s">
        <v>469</v>
      </c>
      <c r="AE17" s="31" t="s">
        <v>469</v>
      </c>
      <c r="AF17" s="31" t="s">
        <v>470</v>
      </c>
      <c r="AG17" s="31" t="s">
        <v>469</v>
      </c>
      <c r="AH17" s="31" t="s">
        <v>470</v>
      </c>
      <c r="AI17" s="31" t="s">
        <v>470</v>
      </c>
      <c r="AJ17" s="31" t="s">
        <v>470</v>
      </c>
      <c r="AK17" s="31" t="s">
        <v>469</v>
      </c>
      <c r="AL17" s="31" t="s">
        <v>469</v>
      </c>
      <c r="AM17" s="31" t="s">
        <v>469</v>
      </c>
      <c r="AN17" s="31" t="s">
        <v>470</v>
      </c>
      <c r="AO17" s="31" t="s">
        <v>469</v>
      </c>
      <c r="AP17" s="31" t="s">
        <v>469</v>
      </c>
      <c r="AQ17" s="31" t="s">
        <v>469</v>
      </c>
      <c r="AR17" s="31" t="s">
        <v>469</v>
      </c>
      <c r="AS17" s="31" t="s">
        <v>469</v>
      </c>
    </row>
    <row r="18" spans="19:45" x14ac:dyDescent="0.25">
      <c r="S18" s="31" t="s">
        <v>317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469</v>
      </c>
      <c r="AA18" s="31" t="s">
        <v>469</v>
      </c>
      <c r="AB18" s="31" t="s">
        <v>469</v>
      </c>
      <c r="AC18" s="31" t="s">
        <v>469</v>
      </c>
      <c r="AD18" s="31" t="s">
        <v>469</v>
      </c>
      <c r="AE18" s="31" t="s">
        <v>469</v>
      </c>
      <c r="AF18" s="31" t="s">
        <v>470</v>
      </c>
      <c r="AG18" s="31" t="s">
        <v>469</v>
      </c>
      <c r="AH18" s="31" t="s">
        <v>470</v>
      </c>
      <c r="AI18" s="31" t="s">
        <v>470</v>
      </c>
      <c r="AJ18" s="31" t="s">
        <v>470</v>
      </c>
      <c r="AK18" s="31" t="s">
        <v>469</v>
      </c>
      <c r="AL18" s="31" t="s">
        <v>469</v>
      </c>
      <c r="AM18" s="31" t="s">
        <v>469</v>
      </c>
      <c r="AN18" s="31" t="s">
        <v>470</v>
      </c>
      <c r="AO18" s="31" t="s">
        <v>469</v>
      </c>
      <c r="AP18" s="31" t="s">
        <v>469</v>
      </c>
      <c r="AQ18" s="31" t="s">
        <v>469</v>
      </c>
      <c r="AR18" s="31" t="s">
        <v>469</v>
      </c>
      <c r="AS18" s="31" t="s">
        <v>469</v>
      </c>
    </row>
    <row r="19" spans="19:45" x14ac:dyDescent="0.25">
      <c r="S19" s="31" t="s">
        <v>318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469</v>
      </c>
      <c r="AA19" s="31" t="s">
        <v>469</v>
      </c>
      <c r="AB19" s="31" t="s">
        <v>469</v>
      </c>
      <c r="AC19" s="31" t="s">
        <v>469</v>
      </c>
      <c r="AD19" s="31" t="s">
        <v>469</v>
      </c>
      <c r="AE19" s="31" t="s">
        <v>469</v>
      </c>
      <c r="AF19" s="31" t="s">
        <v>470</v>
      </c>
      <c r="AG19" s="31" t="s">
        <v>469</v>
      </c>
      <c r="AH19" s="31" t="s">
        <v>470</v>
      </c>
      <c r="AI19" s="31" t="s">
        <v>470</v>
      </c>
      <c r="AJ19" s="31" t="s">
        <v>470</v>
      </c>
      <c r="AK19" s="31" t="s">
        <v>469</v>
      </c>
      <c r="AL19" s="31" t="s">
        <v>470</v>
      </c>
      <c r="AM19" s="31" t="s">
        <v>469</v>
      </c>
      <c r="AN19" s="31" t="s">
        <v>470</v>
      </c>
      <c r="AO19" s="31" t="s">
        <v>469</v>
      </c>
      <c r="AP19" s="31" t="s">
        <v>469</v>
      </c>
      <c r="AQ19" s="31" t="s">
        <v>469</v>
      </c>
      <c r="AR19" s="31" t="s">
        <v>469</v>
      </c>
      <c r="AS19" s="31" t="s">
        <v>469</v>
      </c>
    </row>
    <row r="20" spans="19:45" x14ac:dyDescent="0.25">
      <c r="S20" s="31" t="s">
        <v>319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469</v>
      </c>
      <c r="AA20" s="31" t="s">
        <v>469</v>
      </c>
      <c r="AB20" s="31" t="s">
        <v>469</v>
      </c>
      <c r="AC20" s="31" t="s">
        <v>469</v>
      </c>
      <c r="AD20" s="31" t="s">
        <v>469</v>
      </c>
      <c r="AE20" s="31" t="s">
        <v>469</v>
      </c>
      <c r="AF20" s="31" t="s">
        <v>470</v>
      </c>
      <c r="AG20" s="31" t="s">
        <v>469</v>
      </c>
      <c r="AH20" s="31" t="s">
        <v>470</v>
      </c>
      <c r="AI20" s="31" t="s">
        <v>470</v>
      </c>
      <c r="AJ20" s="31" t="s">
        <v>470</v>
      </c>
      <c r="AK20" s="31" t="s">
        <v>469</v>
      </c>
      <c r="AL20" s="31" t="s">
        <v>469</v>
      </c>
      <c r="AM20" s="31" t="s">
        <v>469</v>
      </c>
      <c r="AN20" s="31" t="s">
        <v>470</v>
      </c>
      <c r="AO20" s="31" t="s">
        <v>469</v>
      </c>
      <c r="AP20" s="31" t="s">
        <v>469</v>
      </c>
      <c r="AQ20" s="31" t="s">
        <v>469</v>
      </c>
      <c r="AR20" s="31" t="s">
        <v>469</v>
      </c>
      <c r="AS20" s="31" t="s">
        <v>469</v>
      </c>
    </row>
    <row r="21" spans="19:45" x14ac:dyDescent="0.25">
      <c r="S21" s="31" t="s">
        <v>320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469</v>
      </c>
      <c r="AA21" s="31" t="s">
        <v>469</v>
      </c>
      <c r="AB21" s="31" t="s">
        <v>469</v>
      </c>
      <c r="AC21" s="31" t="s">
        <v>469</v>
      </c>
      <c r="AD21" s="31" t="s">
        <v>469</v>
      </c>
      <c r="AE21" s="31" t="s">
        <v>469</v>
      </c>
      <c r="AF21" s="31" t="s">
        <v>470</v>
      </c>
      <c r="AG21" s="31" t="s">
        <v>469</v>
      </c>
      <c r="AH21" s="31" t="s">
        <v>470</v>
      </c>
      <c r="AI21" s="31" t="s">
        <v>470</v>
      </c>
      <c r="AJ21" s="31" t="s">
        <v>470</v>
      </c>
      <c r="AK21" s="31" t="s">
        <v>469</v>
      </c>
      <c r="AL21" s="31" t="s">
        <v>469</v>
      </c>
      <c r="AM21" s="31" t="s">
        <v>469</v>
      </c>
      <c r="AN21" s="31" t="s">
        <v>470</v>
      </c>
      <c r="AO21" s="31" t="s">
        <v>469</v>
      </c>
      <c r="AP21" s="31" t="s">
        <v>469</v>
      </c>
      <c r="AQ21" s="31" t="s">
        <v>469</v>
      </c>
      <c r="AR21" s="31" t="s">
        <v>469</v>
      </c>
      <c r="AS21" s="31" t="s">
        <v>469</v>
      </c>
    </row>
    <row r="22" spans="19:45" x14ac:dyDescent="0.25">
      <c r="S22" s="31" t="s">
        <v>321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469</v>
      </c>
      <c r="AA22" s="31" t="s">
        <v>469</v>
      </c>
      <c r="AB22" s="31" t="s">
        <v>469</v>
      </c>
      <c r="AC22" s="31" t="s">
        <v>469</v>
      </c>
      <c r="AD22" s="31" t="s">
        <v>469</v>
      </c>
      <c r="AE22" s="31" t="s">
        <v>469</v>
      </c>
      <c r="AF22" s="31" t="s">
        <v>470</v>
      </c>
      <c r="AG22" s="31" t="s">
        <v>469</v>
      </c>
      <c r="AH22" s="31" t="s">
        <v>470</v>
      </c>
      <c r="AI22" s="31" t="s">
        <v>470</v>
      </c>
      <c r="AJ22" s="31" t="s">
        <v>470</v>
      </c>
      <c r="AK22" s="31" t="s">
        <v>469</v>
      </c>
      <c r="AL22" s="31" t="s">
        <v>469</v>
      </c>
      <c r="AM22" s="31" t="s">
        <v>469</v>
      </c>
      <c r="AN22" s="31" t="s">
        <v>470</v>
      </c>
      <c r="AO22" s="31" t="s">
        <v>469</v>
      </c>
      <c r="AP22" s="31" t="s">
        <v>469</v>
      </c>
      <c r="AQ22" s="31" t="s">
        <v>469</v>
      </c>
      <c r="AR22" s="31" t="s">
        <v>469</v>
      </c>
      <c r="AS22" s="31" t="s">
        <v>469</v>
      </c>
    </row>
    <row r="23" spans="19:45" x14ac:dyDescent="0.25">
      <c r="S23" s="31" t="s">
        <v>322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469</v>
      </c>
      <c r="AA23" s="31" t="s">
        <v>469</v>
      </c>
      <c r="AB23" s="31" t="s">
        <v>469</v>
      </c>
      <c r="AC23" s="31" t="s">
        <v>469</v>
      </c>
      <c r="AD23" s="31" t="s">
        <v>469</v>
      </c>
      <c r="AE23" s="31" t="s">
        <v>469</v>
      </c>
      <c r="AF23" s="31" t="s">
        <v>470</v>
      </c>
      <c r="AG23" s="31" t="s">
        <v>469</v>
      </c>
      <c r="AH23" s="31" t="s">
        <v>470</v>
      </c>
      <c r="AI23" s="31" t="s">
        <v>470</v>
      </c>
      <c r="AJ23" s="31" t="s">
        <v>470</v>
      </c>
      <c r="AK23" s="31" t="s">
        <v>469</v>
      </c>
      <c r="AL23" s="31" t="s">
        <v>469</v>
      </c>
      <c r="AM23" s="31" t="s">
        <v>469</v>
      </c>
      <c r="AN23" s="31" t="s">
        <v>470</v>
      </c>
      <c r="AO23" s="31" t="s">
        <v>469</v>
      </c>
      <c r="AP23" s="31" t="s">
        <v>469</v>
      </c>
      <c r="AQ23" s="31" t="s">
        <v>469</v>
      </c>
      <c r="AR23" s="31" t="s">
        <v>469</v>
      </c>
      <c r="AS23" s="31" t="s">
        <v>469</v>
      </c>
    </row>
    <row r="24" spans="19:45" x14ac:dyDescent="0.25">
      <c r="S24" s="31" t="s">
        <v>323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469</v>
      </c>
      <c r="AA24" s="31" t="s">
        <v>469</v>
      </c>
      <c r="AB24" s="31" t="s">
        <v>469</v>
      </c>
      <c r="AC24" s="31" t="s">
        <v>469</v>
      </c>
      <c r="AD24" s="31" t="s">
        <v>469</v>
      </c>
      <c r="AE24" s="31" t="s">
        <v>469</v>
      </c>
      <c r="AF24" s="31" t="s">
        <v>470</v>
      </c>
      <c r="AG24" s="31" t="s">
        <v>469</v>
      </c>
      <c r="AH24" s="31" t="s">
        <v>470</v>
      </c>
      <c r="AI24" s="31" t="s">
        <v>470</v>
      </c>
      <c r="AJ24" s="31" t="s">
        <v>470</v>
      </c>
      <c r="AK24" s="31" t="s">
        <v>469</v>
      </c>
      <c r="AL24" s="31" t="s">
        <v>469</v>
      </c>
      <c r="AM24" s="31" t="s">
        <v>469</v>
      </c>
      <c r="AN24" s="31" t="s">
        <v>470</v>
      </c>
      <c r="AO24" s="31" t="s">
        <v>469</v>
      </c>
      <c r="AP24" s="31" t="s">
        <v>469</v>
      </c>
      <c r="AQ24" s="31" t="s">
        <v>469</v>
      </c>
      <c r="AR24" s="31" t="s">
        <v>469</v>
      </c>
      <c r="AS24" s="31" t="s">
        <v>469</v>
      </c>
    </row>
    <row r="25" spans="19:45" x14ac:dyDescent="0.25">
      <c r="S25" s="31" t="s">
        <v>324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469</v>
      </c>
      <c r="AA25" s="31" t="s">
        <v>469</v>
      </c>
      <c r="AB25" s="31" t="s">
        <v>469</v>
      </c>
      <c r="AC25" s="31" t="s">
        <v>469</v>
      </c>
      <c r="AD25" s="31" t="s">
        <v>469</v>
      </c>
      <c r="AE25" s="31" t="s">
        <v>469</v>
      </c>
      <c r="AF25" s="31" t="s">
        <v>470</v>
      </c>
      <c r="AG25" s="31" t="s">
        <v>470</v>
      </c>
      <c r="AH25" s="31" t="s">
        <v>470</v>
      </c>
      <c r="AI25" s="31" t="s">
        <v>470</v>
      </c>
      <c r="AJ25" s="31" t="s">
        <v>470</v>
      </c>
      <c r="AK25" s="31" t="s">
        <v>469</v>
      </c>
      <c r="AL25" s="31" t="s">
        <v>469</v>
      </c>
      <c r="AM25" s="31" t="s">
        <v>469</v>
      </c>
      <c r="AN25" s="31" t="s">
        <v>470</v>
      </c>
      <c r="AO25" s="31" t="s">
        <v>469</v>
      </c>
      <c r="AP25" s="31" t="s">
        <v>469</v>
      </c>
      <c r="AQ25" s="31" t="s">
        <v>469</v>
      </c>
      <c r="AR25" s="31" t="s">
        <v>469</v>
      </c>
      <c r="AS25" s="31" t="s">
        <v>469</v>
      </c>
    </row>
    <row r="26" spans="19:45" x14ac:dyDescent="0.25">
      <c r="S26" s="31" t="s">
        <v>325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469</v>
      </c>
      <c r="AA26" s="31" t="s">
        <v>469</v>
      </c>
      <c r="AB26" s="31" t="s">
        <v>469</v>
      </c>
      <c r="AC26" s="31" t="s">
        <v>469</v>
      </c>
      <c r="AD26" s="31" t="s">
        <v>469</v>
      </c>
      <c r="AE26" s="31" t="s">
        <v>469</v>
      </c>
      <c r="AF26" s="31" t="s">
        <v>470</v>
      </c>
      <c r="AG26" s="31" t="s">
        <v>469</v>
      </c>
      <c r="AH26" s="31" t="s">
        <v>469</v>
      </c>
      <c r="AI26" s="31" t="s">
        <v>470</v>
      </c>
      <c r="AJ26" s="31" t="s">
        <v>470</v>
      </c>
      <c r="AK26" s="31" t="s">
        <v>469</v>
      </c>
      <c r="AL26" s="31" t="s">
        <v>469</v>
      </c>
      <c r="AM26" s="31" t="s">
        <v>469</v>
      </c>
      <c r="AN26" s="31" t="s">
        <v>470</v>
      </c>
      <c r="AO26" s="31" t="s">
        <v>469</v>
      </c>
      <c r="AP26" s="31" t="s">
        <v>469</v>
      </c>
      <c r="AQ26" s="31" t="s">
        <v>469</v>
      </c>
      <c r="AR26" s="31" t="s">
        <v>469</v>
      </c>
      <c r="AS26" s="31" t="s">
        <v>469</v>
      </c>
    </row>
    <row r="27" spans="19:45" x14ac:dyDescent="0.25">
      <c r="S27" s="31" t="s">
        <v>326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469</v>
      </c>
      <c r="AA27" s="31" t="s">
        <v>469</v>
      </c>
      <c r="AB27" s="31" t="s">
        <v>469</v>
      </c>
      <c r="AC27" s="31" t="s">
        <v>469</v>
      </c>
      <c r="AD27" s="31" t="s">
        <v>469</v>
      </c>
      <c r="AE27" s="31" t="s">
        <v>469</v>
      </c>
      <c r="AF27" s="31" t="s">
        <v>470</v>
      </c>
      <c r="AG27" s="31" t="s">
        <v>469</v>
      </c>
      <c r="AH27" s="31" t="s">
        <v>470</v>
      </c>
      <c r="AI27" s="31" t="s">
        <v>470</v>
      </c>
      <c r="AJ27" s="31" t="s">
        <v>470</v>
      </c>
      <c r="AK27" s="31" t="s">
        <v>469</v>
      </c>
      <c r="AL27" s="31" t="s">
        <v>470</v>
      </c>
      <c r="AM27" s="31" t="s">
        <v>469</v>
      </c>
      <c r="AN27" s="31" t="s">
        <v>470</v>
      </c>
      <c r="AO27" s="31" t="s">
        <v>469</v>
      </c>
      <c r="AP27" s="31" t="s">
        <v>469</v>
      </c>
      <c r="AQ27" s="31" t="s">
        <v>469</v>
      </c>
      <c r="AR27" s="31" t="s">
        <v>469</v>
      </c>
      <c r="AS27" s="31" t="s">
        <v>469</v>
      </c>
    </row>
    <row r="28" spans="19:45" x14ac:dyDescent="0.25">
      <c r="S28" s="50" t="s">
        <v>444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469</v>
      </c>
      <c r="AA28" s="31" t="s">
        <v>469</v>
      </c>
      <c r="AB28" s="31" t="s">
        <v>469</v>
      </c>
      <c r="AC28" s="31" t="s">
        <v>469</v>
      </c>
      <c r="AD28" s="31" t="s">
        <v>470</v>
      </c>
      <c r="AE28" s="31" t="s">
        <v>470</v>
      </c>
      <c r="AF28" s="31" t="s">
        <v>469</v>
      </c>
      <c r="AG28" s="31" t="s">
        <v>469</v>
      </c>
      <c r="AH28" s="31" t="s">
        <v>469</v>
      </c>
      <c r="AI28" s="31" t="s">
        <v>469</v>
      </c>
      <c r="AJ28" s="31" t="s">
        <v>469</v>
      </c>
      <c r="AK28" s="31" t="s">
        <v>469</v>
      </c>
      <c r="AL28" s="31" t="s">
        <v>469</v>
      </c>
      <c r="AM28" s="31" t="s">
        <v>469</v>
      </c>
      <c r="AN28" s="31" t="s">
        <v>469</v>
      </c>
      <c r="AO28" s="31" t="s">
        <v>469</v>
      </c>
      <c r="AP28" s="31" t="s">
        <v>469</v>
      </c>
      <c r="AQ28" s="31" t="s">
        <v>469</v>
      </c>
      <c r="AR28" s="31" t="s">
        <v>469</v>
      </c>
      <c r="AS28" s="31" t="s">
        <v>469</v>
      </c>
    </row>
    <row r="29" spans="19:45" x14ac:dyDescent="0.25">
      <c r="S29" s="38" t="s">
        <v>327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469</v>
      </c>
      <c r="AA29" s="31" t="s">
        <v>469</v>
      </c>
      <c r="AB29" s="31" t="s">
        <v>469</v>
      </c>
      <c r="AC29" s="31" t="s">
        <v>469</v>
      </c>
      <c r="AD29" s="31" t="s">
        <v>469</v>
      </c>
      <c r="AE29" s="31" t="s">
        <v>469</v>
      </c>
      <c r="AF29" s="31" t="s">
        <v>469</v>
      </c>
      <c r="AG29" s="31" t="s">
        <v>469</v>
      </c>
      <c r="AH29" s="31" t="s">
        <v>469</v>
      </c>
      <c r="AI29" s="31" t="s">
        <v>469</v>
      </c>
      <c r="AJ29" s="31" t="s">
        <v>469</v>
      </c>
      <c r="AK29" s="31" t="s">
        <v>469</v>
      </c>
      <c r="AL29" s="31" t="s">
        <v>469</v>
      </c>
      <c r="AM29" s="31" t="s">
        <v>469</v>
      </c>
      <c r="AN29" s="31" t="s">
        <v>469</v>
      </c>
      <c r="AO29" s="31" t="s">
        <v>470</v>
      </c>
      <c r="AP29" s="31" t="s">
        <v>469</v>
      </c>
      <c r="AQ29" s="31" t="s">
        <v>469</v>
      </c>
      <c r="AR29" s="31" t="s">
        <v>469</v>
      </c>
      <c r="AS29" s="31" t="s">
        <v>469</v>
      </c>
    </row>
    <row r="30" spans="19:45" x14ac:dyDescent="0.25">
      <c r="S30" s="31" t="s">
        <v>328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469</v>
      </c>
      <c r="AA30" s="31" t="s">
        <v>469</v>
      </c>
      <c r="AB30" s="31" t="s">
        <v>469</v>
      </c>
      <c r="AC30" s="31" t="s">
        <v>469</v>
      </c>
      <c r="AD30" s="31" t="s">
        <v>469</v>
      </c>
      <c r="AE30" s="31" t="s">
        <v>469</v>
      </c>
      <c r="AF30" s="31" t="s">
        <v>470</v>
      </c>
      <c r="AG30" s="31" t="s">
        <v>469</v>
      </c>
      <c r="AH30" s="31" t="s">
        <v>470</v>
      </c>
      <c r="AI30" s="31" t="s">
        <v>470</v>
      </c>
      <c r="AJ30" s="31" t="s">
        <v>470</v>
      </c>
      <c r="AK30" s="31" t="s">
        <v>469</v>
      </c>
      <c r="AL30" s="31" t="s">
        <v>470</v>
      </c>
      <c r="AM30" s="31" t="s">
        <v>469</v>
      </c>
      <c r="AN30" s="31" t="s">
        <v>470</v>
      </c>
      <c r="AO30" s="31" t="s">
        <v>469</v>
      </c>
      <c r="AP30" s="31" t="s">
        <v>469</v>
      </c>
      <c r="AQ30" s="31" t="s">
        <v>469</v>
      </c>
      <c r="AR30" s="31" t="s">
        <v>469</v>
      </c>
      <c r="AS30" s="31" t="s">
        <v>469</v>
      </c>
    </row>
    <row r="31" spans="19:45" x14ac:dyDescent="0.25">
      <c r="S31" s="50" t="s">
        <v>445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469</v>
      </c>
      <c r="AA31" s="31" t="s">
        <v>469</v>
      </c>
      <c r="AB31" s="31" t="s">
        <v>469</v>
      </c>
      <c r="AC31" s="31" t="s">
        <v>469</v>
      </c>
      <c r="AD31" s="31" t="s">
        <v>470</v>
      </c>
      <c r="AE31" s="31" t="s">
        <v>470</v>
      </c>
      <c r="AF31" s="31" t="s">
        <v>469</v>
      </c>
      <c r="AG31" s="31" t="s">
        <v>469</v>
      </c>
      <c r="AH31" s="31" t="s">
        <v>469</v>
      </c>
      <c r="AI31" s="31" t="s">
        <v>469</v>
      </c>
      <c r="AJ31" s="31" t="s">
        <v>469</v>
      </c>
      <c r="AK31" s="31" t="s">
        <v>469</v>
      </c>
      <c r="AL31" s="31" t="s">
        <v>469</v>
      </c>
      <c r="AM31" s="31" t="s">
        <v>469</v>
      </c>
      <c r="AN31" s="31" t="s">
        <v>469</v>
      </c>
      <c r="AO31" s="31" t="s">
        <v>469</v>
      </c>
      <c r="AP31" s="31" t="s">
        <v>469</v>
      </c>
      <c r="AQ31" s="31" t="s">
        <v>469</v>
      </c>
      <c r="AR31" s="31" t="s">
        <v>469</v>
      </c>
      <c r="AS31" s="31" t="s">
        <v>469</v>
      </c>
    </row>
    <row r="32" spans="19:45" x14ac:dyDescent="0.25">
      <c r="S32" s="38" t="s">
        <v>329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469</v>
      </c>
      <c r="AA32" s="31" t="s">
        <v>469</v>
      </c>
      <c r="AB32" s="31" t="s">
        <v>469</v>
      </c>
      <c r="AC32" s="31" t="s">
        <v>469</v>
      </c>
      <c r="AD32" s="31" t="s">
        <v>469</v>
      </c>
      <c r="AE32" s="31" t="s">
        <v>469</v>
      </c>
      <c r="AF32" s="31" t="s">
        <v>469</v>
      </c>
      <c r="AG32" s="31" t="s">
        <v>469</v>
      </c>
      <c r="AH32" s="31" t="s">
        <v>469</v>
      </c>
      <c r="AI32" s="31" t="s">
        <v>469</v>
      </c>
      <c r="AJ32" s="31" t="s">
        <v>469</v>
      </c>
      <c r="AK32" s="31" t="s">
        <v>469</v>
      </c>
      <c r="AL32" s="31" t="s">
        <v>469</v>
      </c>
      <c r="AM32" s="31" t="s">
        <v>469</v>
      </c>
      <c r="AN32" s="31" t="s">
        <v>469</v>
      </c>
      <c r="AO32" s="31" t="s">
        <v>470</v>
      </c>
      <c r="AP32" s="31" t="s">
        <v>469</v>
      </c>
      <c r="AQ32" s="31" t="s">
        <v>469</v>
      </c>
      <c r="AR32" s="31" t="s">
        <v>469</v>
      </c>
      <c r="AS32" s="31" t="s">
        <v>469</v>
      </c>
    </row>
    <row r="33" spans="16:45" x14ac:dyDescent="0.25">
      <c r="S33" s="31" t="s">
        <v>330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469</v>
      </c>
      <c r="AA33" s="31" t="s">
        <v>469</v>
      </c>
      <c r="AB33" s="31" t="s">
        <v>469</v>
      </c>
      <c r="AC33" s="31" t="s">
        <v>469</v>
      </c>
      <c r="AD33" s="31" t="s">
        <v>469</v>
      </c>
      <c r="AE33" s="31" t="s">
        <v>469</v>
      </c>
      <c r="AF33" s="31" t="s">
        <v>470</v>
      </c>
      <c r="AG33" s="31" t="s">
        <v>469</v>
      </c>
      <c r="AH33" s="31" t="s">
        <v>470</v>
      </c>
      <c r="AI33" s="31" t="s">
        <v>470</v>
      </c>
      <c r="AJ33" s="31" t="s">
        <v>470</v>
      </c>
      <c r="AK33" s="31" t="s">
        <v>469</v>
      </c>
      <c r="AL33" s="31" t="s">
        <v>469</v>
      </c>
      <c r="AM33" s="31" t="s">
        <v>469</v>
      </c>
      <c r="AN33" s="31" t="s">
        <v>470</v>
      </c>
      <c r="AO33" s="31" t="s">
        <v>469</v>
      </c>
      <c r="AP33" s="31" t="s">
        <v>469</v>
      </c>
      <c r="AQ33" s="31" t="s">
        <v>469</v>
      </c>
      <c r="AR33" s="31" t="s">
        <v>469</v>
      </c>
      <c r="AS33" s="31" t="s">
        <v>469</v>
      </c>
    </row>
    <row r="34" spans="16:45" x14ac:dyDescent="0.25">
      <c r="S34" s="31" t="s">
        <v>331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469</v>
      </c>
      <c r="AA34" s="31" t="s">
        <v>469</v>
      </c>
      <c r="AB34" s="31" t="s">
        <v>469</v>
      </c>
      <c r="AC34" s="31" t="s">
        <v>469</v>
      </c>
      <c r="AD34" s="31" t="s">
        <v>469</v>
      </c>
      <c r="AE34" s="31" t="s">
        <v>469</v>
      </c>
      <c r="AF34" s="31" t="s">
        <v>470</v>
      </c>
      <c r="AG34" s="31" t="s">
        <v>469</v>
      </c>
      <c r="AH34" s="31" t="s">
        <v>470</v>
      </c>
      <c r="AI34" s="31" t="s">
        <v>470</v>
      </c>
      <c r="AJ34" s="31" t="s">
        <v>470</v>
      </c>
      <c r="AK34" s="31" t="s">
        <v>469</v>
      </c>
      <c r="AL34" s="31" t="s">
        <v>470</v>
      </c>
      <c r="AM34" s="31" t="s">
        <v>469</v>
      </c>
      <c r="AN34" s="31" t="s">
        <v>470</v>
      </c>
      <c r="AO34" s="31" t="s">
        <v>469</v>
      </c>
      <c r="AP34" s="31" t="s">
        <v>469</v>
      </c>
      <c r="AQ34" s="31" t="s">
        <v>469</v>
      </c>
      <c r="AR34" s="31" t="s">
        <v>469</v>
      </c>
      <c r="AS34" s="31" t="s">
        <v>469</v>
      </c>
    </row>
    <row r="35" spans="16:45" x14ac:dyDescent="0.25">
      <c r="S35" s="50" t="s">
        <v>446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469</v>
      </c>
      <c r="AA35" s="31" t="s">
        <v>469</v>
      </c>
      <c r="AB35" s="31" t="s">
        <v>469</v>
      </c>
      <c r="AC35" s="31" t="s">
        <v>469</v>
      </c>
      <c r="AD35" s="31" t="s">
        <v>470</v>
      </c>
      <c r="AE35" s="31" t="s">
        <v>470</v>
      </c>
      <c r="AF35" s="31" t="s">
        <v>469</v>
      </c>
      <c r="AG35" s="31" t="s">
        <v>469</v>
      </c>
      <c r="AH35" s="31" t="s">
        <v>469</v>
      </c>
      <c r="AI35" s="31" t="s">
        <v>469</v>
      </c>
      <c r="AJ35" s="31" t="s">
        <v>469</v>
      </c>
      <c r="AK35" s="31" t="s">
        <v>469</v>
      </c>
      <c r="AL35" s="31" t="s">
        <v>469</v>
      </c>
      <c r="AM35" s="31" t="s">
        <v>469</v>
      </c>
      <c r="AN35" s="31" t="s">
        <v>469</v>
      </c>
      <c r="AO35" s="31" t="s">
        <v>469</v>
      </c>
      <c r="AP35" s="31" t="s">
        <v>469</v>
      </c>
      <c r="AQ35" s="31" t="s">
        <v>469</v>
      </c>
      <c r="AR35" s="31" t="s">
        <v>469</v>
      </c>
      <c r="AS35" s="31" t="s">
        <v>469</v>
      </c>
    </row>
    <row r="36" spans="16:45" x14ac:dyDescent="0.25">
      <c r="S36" s="38" t="s">
        <v>332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469</v>
      </c>
      <c r="AA36" s="31" t="s">
        <v>469</v>
      </c>
      <c r="AB36" s="31" t="s">
        <v>469</v>
      </c>
      <c r="AC36" s="31" t="s">
        <v>469</v>
      </c>
      <c r="AD36" s="31" t="s">
        <v>469</v>
      </c>
      <c r="AE36" s="31" t="s">
        <v>469</v>
      </c>
      <c r="AF36" s="31" t="s">
        <v>469</v>
      </c>
      <c r="AG36" s="31" t="s">
        <v>469</v>
      </c>
      <c r="AH36" s="31" t="s">
        <v>469</v>
      </c>
      <c r="AI36" s="31" t="s">
        <v>469</v>
      </c>
      <c r="AJ36" s="31" t="s">
        <v>469</v>
      </c>
      <c r="AK36" s="31" t="s">
        <v>469</v>
      </c>
      <c r="AL36" s="31" t="s">
        <v>469</v>
      </c>
      <c r="AM36" s="31" t="s">
        <v>469</v>
      </c>
      <c r="AN36" s="31" t="s">
        <v>469</v>
      </c>
      <c r="AO36" s="31" t="s">
        <v>470</v>
      </c>
      <c r="AP36" s="31" t="s">
        <v>469</v>
      </c>
      <c r="AQ36" s="31" t="s">
        <v>469</v>
      </c>
      <c r="AR36" s="31" t="s">
        <v>469</v>
      </c>
      <c r="AS36" s="31" t="s">
        <v>469</v>
      </c>
    </row>
    <row r="37" spans="16:45" x14ac:dyDescent="0.25">
      <c r="S37" s="31" t="s">
        <v>333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469</v>
      </c>
      <c r="AA37" s="31" t="s">
        <v>469</v>
      </c>
      <c r="AB37" s="31" t="s">
        <v>469</v>
      </c>
      <c r="AC37" s="31" t="s">
        <v>469</v>
      </c>
      <c r="AD37" s="31" t="s">
        <v>469</v>
      </c>
      <c r="AE37" s="31" t="s">
        <v>469</v>
      </c>
      <c r="AF37" s="31" t="s">
        <v>470</v>
      </c>
      <c r="AG37" s="31" t="s">
        <v>470</v>
      </c>
      <c r="AH37" s="31" t="s">
        <v>470</v>
      </c>
      <c r="AI37" s="31" t="s">
        <v>470</v>
      </c>
      <c r="AJ37" s="31" t="s">
        <v>470</v>
      </c>
      <c r="AK37" s="31" t="s">
        <v>470</v>
      </c>
      <c r="AL37" s="31" t="s">
        <v>469</v>
      </c>
      <c r="AM37" s="31" t="s">
        <v>469</v>
      </c>
      <c r="AN37" s="31" t="s">
        <v>470</v>
      </c>
      <c r="AO37" s="31" t="s">
        <v>469</v>
      </c>
      <c r="AP37" s="31" t="s">
        <v>469</v>
      </c>
      <c r="AQ37" s="31" t="s">
        <v>469</v>
      </c>
      <c r="AR37" s="31" t="s">
        <v>469</v>
      </c>
      <c r="AS37" s="31" t="s">
        <v>469</v>
      </c>
    </row>
    <row r="38" spans="16:45" x14ac:dyDescent="0.25">
      <c r="S38" s="38" t="s">
        <v>334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469</v>
      </c>
      <c r="AA38" s="31" t="s">
        <v>469</v>
      </c>
      <c r="AB38" s="31" t="s">
        <v>469</v>
      </c>
      <c r="AC38" s="31" t="s">
        <v>469</v>
      </c>
      <c r="AD38" s="31" t="s">
        <v>469</v>
      </c>
      <c r="AE38" s="31" t="s">
        <v>469</v>
      </c>
      <c r="AF38" s="31" t="s">
        <v>469</v>
      </c>
      <c r="AG38" s="31" t="s">
        <v>469</v>
      </c>
      <c r="AH38" s="31" t="s">
        <v>469</v>
      </c>
      <c r="AI38" s="31" t="s">
        <v>469</v>
      </c>
      <c r="AJ38" s="31" t="s">
        <v>469</v>
      </c>
      <c r="AK38" s="31" t="s">
        <v>469</v>
      </c>
      <c r="AL38" s="31" t="s">
        <v>470</v>
      </c>
      <c r="AM38" s="31" t="s">
        <v>469</v>
      </c>
      <c r="AN38" s="31" t="s">
        <v>469</v>
      </c>
      <c r="AO38" s="31" t="s">
        <v>470</v>
      </c>
      <c r="AP38" s="31" t="s">
        <v>470</v>
      </c>
      <c r="AQ38" s="31" t="s">
        <v>470</v>
      </c>
      <c r="AR38" s="31" t="s">
        <v>469</v>
      </c>
      <c r="AS38" s="31" t="s">
        <v>470</v>
      </c>
    </row>
    <row r="39" spans="16:45" x14ac:dyDescent="0.25">
      <c r="P39" s="39" t="s">
        <v>357</v>
      </c>
      <c r="S39" s="31" t="s">
        <v>335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469</v>
      </c>
      <c r="AA39" s="31" t="s">
        <v>469</v>
      </c>
      <c r="AB39" s="31" t="s">
        <v>469</v>
      </c>
      <c r="AC39" s="31" t="s">
        <v>469</v>
      </c>
      <c r="AD39" s="31" t="s">
        <v>469</v>
      </c>
      <c r="AE39" s="31" t="s">
        <v>469</v>
      </c>
      <c r="AF39" s="31" t="s">
        <v>470</v>
      </c>
      <c r="AG39" s="31" t="s">
        <v>469</v>
      </c>
      <c r="AH39" s="31" t="s">
        <v>470</v>
      </c>
      <c r="AI39" s="31" t="s">
        <v>470</v>
      </c>
      <c r="AJ39" s="31" t="s">
        <v>470</v>
      </c>
      <c r="AK39" s="31" t="s">
        <v>469</v>
      </c>
      <c r="AL39" s="31" t="s">
        <v>469</v>
      </c>
      <c r="AM39" s="31" t="s">
        <v>469</v>
      </c>
      <c r="AN39" s="31" t="s">
        <v>470</v>
      </c>
      <c r="AO39" s="31" t="s">
        <v>469</v>
      </c>
      <c r="AP39" s="31" t="s">
        <v>469</v>
      </c>
      <c r="AQ39" s="31" t="s">
        <v>469</v>
      </c>
      <c r="AR39" s="31" t="s">
        <v>469</v>
      </c>
      <c r="AS39" s="31" t="s">
        <v>469</v>
      </c>
    </row>
    <row r="40" spans="16:45" x14ac:dyDescent="0.25">
      <c r="P40" s="49" t="s">
        <v>451</v>
      </c>
      <c r="S40" s="38" t="s">
        <v>336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469</v>
      </c>
      <c r="AA40" s="31" t="s">
        <v>469</v>
      </c>
      <c r="AB40" s="31" t="s">
        <v>469</v>
      </c>
      <c r="AC40" s="31" t="s">
        <v>469</v>
      </c>
      <c r="AD40" s="31" t="s">
        <v>469</v>
      </c>
      <c r="AE40" s="31" t="s">
        <v>469</v>
      </c>
      <c r="AF40" s="31" t="s">
        <v>469</v>
      </c>
      <c r="AG40" s="31" t="s">
        <v>469</v>
      </c>
      <c r="AH40" s="31" t="s">
        <v>469</v>
      </c>
      <c r="AI40" s="31" t="s">
        <v>469</v>
      </c>
      <c r="AJ40" s="31" t="s">
        <v>469</v>
      </c>
      <c r="AK40" s="31" t="s">
        <v>469</v>
      </c>
      <c r="AL40" s="31" t="s">
        <v>470</v>
      </c>
      <c r="AM40" s="31" t="s">
        <v>469</v>
      </c>
      <c r="AN40" s="31" t="s">
        <v>469</v>
      </c>
      <c r="AO40" s="31" t="s">
        <v>470</v>
      </c>
      <c r="AP40" s="31" t="s">
        <v>470</v>
      </c>
      <c r="AQ40" s="31" t="s">
        <v>470</v>
      </c>
      <c r="AR40" s="31" t="s">
        <v>469</v>
      </c>
      <c r="AS40" s="31" t="s">
        <v>470</v>
      </c>
    </row>
    <row r="41" spans="16:45" x14ac:dyDescent="0.25">
      <c r="S41" s="31" t="s">
        <v>337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469</v>
      </c>
      <c r="AA41" s="31" t="s">
        <v>469</v>
      </c>
      <c r="AB41" s="31" t="s">
        <v>469</v>
      </c>
      <c r="AC41" s="31" t="s">
        <v>469</v>
      </c>
      <c r="AD41" s="31" t="s">
        <v>469</v>
      </c>
      <c r="AE41" s="31" t="s">
        <v>469</v>
      </c>
      <c r="AF41" s="31" t="s">
        <v>470</v>
      </c>
      <c r="AG41" s="31" t="s">
        <v>469</v>
      </c>
      <c r="AH41" s="31" t="s">
        <v>470</v>
      </c>
      <c r="AI41" s="31" t="s">
        <v>470</v>
      </c>
      <c r="AJ41" s="31" t="s">
        <v>470</v>
      </c>
      <c r="AK41" s="31" t="s">
        <v>469</v>
      </c>
      <c r="AL41" s="31" t="s">
        <v>470</v>
      </c>
      <c r="AM41" s="31" t="s">
        <v>469</v>
      </c>
      <c r="AN41" s="31" t="s">
        <v>470</v>
      </c>
      <c r="AO41" s="31" t="s">
        <v>469</v>
      </c>
      <c r="AP41" s="31" t="s">
        <v>469</v>
      </c>
      <c r="AQ41" s="31" t="s">
        <v>469</v>
      </c>
      <c r="AR41" s="31" t="s">
        <v>469</v>
      </c>
      <c r="AS41" s="31" t="s">
        <v>469</v>
      </c>
    </row>
    <row r="42" spans="16:45" x14ac:dyDescent="0.25">
      <c r="S42" s="31" t="s">
        <v>447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469</v>
      </c>
      <c r="AA42" s="31" t="s">
        <v>469</v>
      </c>
      <c r="AB42" s="31" t="s">
        <v>469</v>
      </c>
      <c r="AC42" s="31" t="s">
        <v>469</v>
      </c>
      <c r="AD42" s="31" t="s">
        <v>470</v>
      </c>
      <c r="AE42" s="31" t="s">
        <v>470</v>
      </c>
      <c r="AF42" s="31" t="s">
        <v>469</v>
      </c>
      <c r="AG42" s="31" t="s">
        <v>469</v>
      </c>
      <c r="AH42" s="31" t="s">
        <v>469</v>
      </c>
      <c r="AI42" s="31" t="s">
        <v>469</v>
      </c>
      <c r="AJ42" s="31" t="s">
        <v>469</v>
      </c>
      <c r="AK42" s="31" t="s">
        <v>469</v>
      </c>
      <c r="AL42" s="31" t="s">
        <v>469</v>
      </c>
      <c r="AM42" s="31" t="s">
        <v>469</v>
      </c>
      <c r="AN42" s="31" t="s">
        <v>469</v>
      </c>
      <c r="AO42" s="31" t="s">
        <v>469</v>
      </c>
      <c r="AP42" s="31" t="s">
        <v>469</v>
      </c>
      <c r="AQ42" s="31" t="s">
        <v>469</v>
      </c>
      <c r="AR42" s="31" t="s">
        <v>469</v>
      </c>
      <c r="AS42" s="31" t="s">
        <v>469</v>
      </c>
    </row>
    <row r="43" spans="16:45" x14ac:dyDescent="0.25">
      <c r="S43" s="38" t="s">
        <v>338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469</v>
      </c>
      <c r="AA43" s="31" t="s">
        <v>469</v>
      </c>
      <c r="AB43" s="31" t="s">
        <v>469</v>
      </c>
      <c r="AC43" s="31" t="s">
        <v>469</v>
      </c>
      <c r="AD43" s="31" t="s">
        <v>469</v>
      </c>
      <c r="AE43" s="31" t="s">
        <v>469</v>
      </c>
      <c r="AF43" s="31" t="s">
        <v>469</v>
      </c>
      <c r="AG43" s="31" t="s">
        <v>469</v>
      </c>
      <c r="AH43" s="31" t="s">
        <v>469</v>
      </c>
      <c r="AI43" s="31" t="s">
        <v>469</v>
      </c>
      <c r="AJ43" s="31" t="s">
        <v>469</v>
      </c>
      <c r="AK43" s="31" t="s">
        <v>469</v>
      </c>
      <c r="AL43" s="31" t="s">
        <v>469</v>
      </c>
      <c r="AM43" s="31" t="s">
        <v>469</v>
      </c>
      <c r="AN43" s="31" t="s">
        <v>469</v>
      </c>
      <c r="AO43" s="31" t="s">
        <v>470</v>
      </c>
      <c r="AP43" s="31" t="s">
        <v>469</v>
      </c>
      <c r="AQ43" s="31" t="s">
        <v>469</v>
      </c>
      <c r="AR43" s="31" t="s">
        <v>469</v>
      </c>
      <c r="AS43" s="31" t="s">
        <v>469</v>
      </c>
    </row>
    <row r="44" spans="16:45" x14ac:dyDescent="0.25">
      <c r="S44" s="31" t="s">
        <v>339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469</v>
      </c>
      <c r="AA44" s="31" t="s">
        <v>469</v>
      </c>
      <c r="AB44" s="31" t="s">
        <v>469</v>
      </c>
      <c r="AC44" s="31" t="s">
        <v>469</v>
      </c>
      <c r="AD44" s="31" t="s">
        <v>469</v>
      </c>
      <c r="AE44" s="31" t="s">
        <v>469</v>
      </c>
      <c r="AF44" s="31" t="s">
        <v>470</v>
      </c>
      <c r="AG44" s="31" t="s">
        <v>469</v>
      </c>
      <c r="AH44" s="31" t="s">
        <v>470</v>
      </c>
      <c r="AI44" s="31" t="s">
        <v>470</v>
      </c>
      <c r="AJ44" s="31" t="s">
        <v>470</v>
      </c>
      <c r="AK44" s="31" t="s">
        <v>469</v>
      </c>
      <c r="AL44" s="31" t="s">
        <v>470</v>
      </c>
      <c r="AM44" s="31" t="s">
        <v>469</v>
      </c>
      <c r="AN44" s="31" t="s">
        <v>470</v>
      </c>
      <c r="AO44" s="31" t="s">
        <v>469</v>
      </c>
      <c r="AP44" s="31" t="s">
        <v>469</v>
      </c>
      <c r="AQ44" s="31" t="s">
        <v>469</v>
      </c>
      <c r="AR44" s="31" t="s">
        <v>469</v>
      </c>
      <c r="AS44" s="31" t="s">
        <v>469</v>
      </c>
    </row>
    <row r="45" spans="16:45" x14ac:dyDescent="0.25">
      <c r="S45" s="50" t="s">
        <v>448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469</v>
      </c>
      <c r="AA45" s="31" t="s">
        <v>469</v>
      </c>
      <c r="AB45" s="31" t="s">
        <v>469</v>
      </c>
      <c r="AC45" s="31" t="s">
        <v>469</v>
      </c>
      <c r="AD45" s="31" t="s">
        <v>470</v>
      </c>
      <c r="AE45" s="31" t="s">
        <v>470</v>
      </c>
      <c r="AF45" s="31" t="s">
        <v>469</v>
      </c>
      <c r="AG45" s="31" t="s">
        <v>469</v>
      </c>
      <c r="AH45" s="31" t="s">
        <v>469</v>
      </c>
      <c r="AI45" s="31" t="s">
        <v>469</v>
      </c>
      <c r="AJ45" s="31" t="s">
        <v>469</v>
      </c>
      <c r="AK45" s="31" t="s">
        <v>469</v>
      </c>
      <c r="AL45" s="31" t="s">
        <v>469</v>
      </c>
      <c r="AM45" s="31" t="s">
        <v>469</v>
      </c>
      <c r="AN45" s="31" t="s">
        <v>469</v>
      </c>
      <c r="AO45" s="31" t="s">
        <v>469</v>
      </c>
      <c r="AP45" s="31" t="s">
        <v>469</v>
      </c>
      <c r="AQ45" s="31" t="s">
        <v>469</v>
      </c>
      <c r="AR45" s="31" t="s">
        <v>469</v>
      </c>
      <c r="AS45" s="31" t="s">
        <v>469</v>
      </c>
    </row>
    <row r="46" spans="16:45" x14ac:dyDescent="0.25">
      <c r="S46" s="38" t="s">
        <v>340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469</v>
      </c>
      <c r="AA46" s="31" t="s">
        <v>469</v>
      </c>
      <c r="AB46" s="31" t="s">
        <v>469</v>
      </c>
      <c r="AC46" s="31" t="s">
        <v>469</v>
      </c>
      <c r="AD46" s="31" t="s">
        <v>469</v>
      </c>
      <c r="AE46" s="31" t="s">
        <v>469</v>
      </c>
      <c r="AF46" s="31" t="s">
        <v>469</v>
      </c>
      <c r="AG46" s="31" t="s">
        <v>469</v>
      </c>
      <c r="AH46" s="31" t="s">
        <v>469</v>
      </c>
      <c r="AI46" s="31" t="s">
        <v>469</v>
      </c>
      <c r="AJ46" s="31" t="s">
        <v>469</v>
      </c>
      <c r="AK46" s="31" t="s">
        <v>469</v>
      </c>
      <c r="AL46" s="31" t="s">
        <v>469</v>
      </c>
      <c r="AM46" s="31" t="s">
        <v>469</v>
      </c>
      <c r="AN46" s="31" t="s">
        <v>469</v>
      </c>
      <c r="AO46" s="31" t="s">
        <v>470</v>
      </c>
      <c r="AP46" s="31" t="s">
        <v>469</v>
      </c>
      <c r="AQ46" s="31" t="s">
        <v>469</v>
      </c>
      <c r="AR46" s="31" t="s">
        <v>469</v>
      </c>
      <c r="AS46" s="31" t="s">
        <v>469</v>
      </c>
    </row>
    <row r="47" spans="16:45" x14ac:dyDescent="0.25">
      <c r="S47" s="31" t="s">
        <v>341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469</v>
      </c>
      <c r="AA47" s="31" t="s">
        <v>469</v>
      </c>
      <c r="AB47" s="31" t="s">
        <v>469</v>
      </c>
      <c r="AC47" s="31" t="s">
        <v>469</v>
      </c>
      <c r="AD47" s="31" t="s">
        <v>469</v>
      </c>
      <c r="AE47" s="31" t="s">
        <v>469</v>
      </c>
      <c r="AF47" s="31" t="s">
        <v>470</v>
      </c>
      <c r="AG47" s="31" t="s">
        <v>469</v>
      </c>
      <c r="AH47" s="31" t="s">
        <v>470</v>
      </c>
      <c r="AI47" s="31" t="s">
        <v>470</v>
      </c>
      <c r="AJ47" s="31" t="s">
        <v>470</v>
      </c>
      <c r="AK47" s="31" t="s">
        <v>469</v>
      </c>
      <c r="AL47" s="31" t="s">
        <v>470</v>
      </c>
      <c r="AM47" s="31" t="s">
        <v>469</v>
      </c>
      <c r="AN47" s="31" t="s">
        <v>470</v>
      </c>
      <c r="AO47" s="31" t="s">
        <v>469</v>
      </c>
      <c r="AP47" s="31" t="s">
        <v>469</v>
      </c>
      <c r="AQ47" s="31" t="s">
        <v>469</v>
      </c>
      <c r="AR47" s="31" t="s">
        <v>469</v>
      </c>
      <c r="AS47" s="31" t="s">
        <v>469</v>
      </c>
    </row>
    <row r="48" spans="16:45" x14ac:dyDescent="0.25">
      <c r="S48" s="38" t="s">
        <v>342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469</v>
      </c>
      <c r="AA48" s="31" t="s">
        <v>469</v>
      </c>
      <c r="AB48" s="31" t="s">
        <v>469</v>
      </c>
      <c r="AC48" s="31" t="s">
        <v>469</v>
      </c>
      <c r="AD48" s="31" t="s">
        <v>469</v>
      </c>
      <c r="AE48" s="31" t="s">
        <v>469</v>
      </c>
      <c r="AF48" s="31" t="s">
        <v>469</v>
      </c>
      <c r="AG48" s="31" t="s">
        <v>469</v>
      </c>
      <c r="AH48" s="31" t="s">
        <v>469</v>
      </c>
      <c r="AI48" s="31" t="s">
        <v>469</v>
      </c>
      <c r="AJ48" s="31" t="s">
        <v>469</v>
      </c>
      <c r="AK48" s="31" t="s">
        <v>469</v>
      </c>
      <c r="AL48" s="31" t="s">
        <v>469</v>
      </c>
      <c r="AM48" s="31" t="s">
        <v>469</v>
      </c>
      <c r="AN48" s="31" t="s">
        <v>469</v>
      </c>
      <c r="AO48" s="31" t="s">
        <v>470</v>
      </c>
      <c r="AP48" s="31" t="s">
        <v>469</v>
      </c>
      <c r="AQ48" s="31" t="s">
        <v>469</v>
      </c>
      <c r="AR48" s="31" t="s">
        <v>469</v>
      </c>
      <c r="AS48" s="31" t="s">
        <v>469</v>
      </c>
    </row>
    <row r="49" spans="19:45" x14ac:dyDescent="0.25">
      <c r="S49" s="31" t="s">
        <v>343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469</v>
      </c>
      <c r="AA49" s="31" t="s">
        <v>469</v>
      </c>
      <c r="AB49" s="31" t="s">
        <v>469</v>
      </c>
      <c r="AC49" s="31" t="s">
        <v>469</v>
      </c>
      <c r="AD49" s="31" t="s">
        <v>469</v>
      </c>
      <c r="AE49" s="31" t="s">
        <v>469</v>
      </c>
      <c r="AF49" s="31" t="s">
        <v>470</v>
      </c>
      <c r="AG49" s="31" t="s">
        <v>469</v>
      </c>
      <c r="AH49" s="31" t="s">
        <v>470</v>
      </c>
      <c r="AI49" s="31" t="s">
        <v>470</v>
      </c>
      <c r="AJ49" s="31" t="s">
        <v>470</v>
      </c>
      <c r="AK49" s="31" t="s">
        <v>469</v>
      </c>
      <c r="AL49" s="31" t="s">
        <v>469</v>
      </c>
      <c r="AM49" s="31" t="s">
        <v>469</v>
      </c>
      <c r="AN49" s="31" t="s">
        <v>470</v>
      </c>
      <c r="AO49" s="31" t="s">
        <v>469</v>
      </c>
      <c r="AP49" s="31" t="s">
        <v>469</v>
      </c>
      <c r="AQ49" s="31" t="s">
        <v>469</v>
      </c>
      <c r="AR49" s="31" t="s">
        <v>469</v>
      </c>
      <c r="AS49" s="31" t="s">
        <v>469</v>
      </c>
    </row>
    <row r="50" spans="19:45" x14ac:dyDescent="0.25">
      <c r="S50" s="50" t="s">
        <v>449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469</v>
      </c>
      <c r="AA50" s="31" t="s">
        <v>469</v>
      </c>
      <c r="AB50" s="31" t="s">
        <v>469</v>
      </c>
      <c r="AC50" s="31" t="s">
        <v>469</v>
      </c>
      <c r="AD50" s="31" t="s">
        <v>470</v>
      </c>
      <c r="AE50" s="31" t="s">
        <v>470</v>
      </c>
      <c r="AF50" s="31" t="s">
        <v>469</v>
      </c>
      <c r="AG50" s="31" t="s">
        <v>469</v>
      </c>
      <c r="AH50" s="31" t="s">
        <v>469</v>
      </c>
      <c r="AI50" s="31" t="s">
        <v>469</v>
      </c>
      <c r="AJ50" s="31" t="s">
        <v>469</v>
      </c>
      <c r="AK50" s="31" t="s">
        <v>469</v>
      </c>
      <c r="AL50" s="31" t="s">
        <v>469</v>
      </c>
      <c r="AM50" s="31" t="s">
        <v>469</v>
      </c>
      <c r="AN50" s="31" t="s">
        <v>469</v>
      </c>
      <c r="AO50" s="31" t="s">
        <v>469</v>
      </c>
      <c r="AP50" s="31" t="s">
        <v>469</v>
      </c>
      <c r="AQ50" s="31" t="s">
        <v>469</v>
      </c>
      <c r="AR50" s="31" t="s">
        <v>469</v>
      </c>
      <c r="AS50" s="31" t="s">
        <v>469</v>
      </c>
    </row>
    <row r="51" spans="19:45" x14ac:dyDescent="0.25">
      <c r="S51" s="38" t="s">
        <v>344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469</v>
      </c>
      <c r="AA51" s="31" t="s">
        <v>469</v>
      </c>
      <c r="AB51" s="31" t="s">
        <v>469</v>
      </c>
      <c r="AC51" s="31" t="s">
        <v>469</v>
      </c>
      <c r="AD51" s="31" t="s">
        <v>469</v>
      </c>
      <c r="AE51" s="31" t="s">
        <v>469</v>
      </c>
      <c r="AF51" s="31" t="s">
        <v>469</v>
      </c>
      <c r="AG51" s="31" t="s">
        <v>469</v>
      </c>
      <c r="AH51" s="31" t="s">
        <v>469</v>
      </c>
      <c r="AI51" s="31" t="s">
        <v>469</v>
      </c>
      <c r="AJ51" s="31" t="s">
        <v>469</v>
      </c>
      <c r="AK51" s="31" t="s">
        <v>469</v>
      </c>
      <c r="AL51" s="31" t="s">
        <v>469</v>
      </c>
      <c r="AM51" s="31" t="s">
        <v>469</v>
      </c>
      <c r="AN51" s="31" t="s">
        <v>469</v>
      </c>
      <c r="AO51" s="31" t="s">
        <v>470</v>
      </c>
      <c r="AP51" s="31" t="s">
        <v>469</v>
      </c>
      <c r="AQ51" s="31" t="s">
        <v>469</v>
      </c>
      <c r="AR51" s="31" t="s">
        <v>469</v>
      </c>
      <c r="AS51" s="31" t="s">
        <v>469</v>
      </c>
    </row>
    <row r="52" spans="19:45" x14ac:dyDescent="0.25">
      <c r="S52" s="31" t="s">
        <v>345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469</v>
      </c>
      <c r="AA52" s="31" t="s">
        <v>469</v>
      </c>
      <c r="AB52" s="31" t="s">
        <v>469</v>
      </c>
      <c r="AC52" s="31" t="s">
        <v>469</v>
      </c>
      <c r="AD52" s="31" t="s">
        <v>469</v>
      </c>
      <c r="AE52" s="31" t="s">
        <v>469</v>
      </c>
      <c r="AF52" s="31" t="s">
        <v>469</v>
      </c>
      <c r="AG52" s="31" t="s">
        <v>469</v>
      </c>
      <c r="AH52" s="31" t="s">
        <v>470</v>
      </c>
      <c r="AI52" s="31" t="s">
        <v>470</v>
      </c>
      <c r="AJ52" s="31" t="s">
        <v>470</v>
      </c>
      <c r="AK52" s="31" t="s">
        <v>469</v>
      </c>
      <c r="AL52" s="31" t="s">
        <v>470</v>
      </c>
      <c r="AM52" s="31" t="s">
        <v>469</v>
      </c>
      <c r="AN52" s="31" t="s">
        <v>469</v>
      </c>
      <c r="AO52" s="31" t="s">
        <v>469</v>
      </c>
      <c r="AP52" s="31" t="s">
        <v>469</v>
      </c>
      <c r="AQ52" s="31" t="s">
        <v>469</v>
      </c>
      <c r="AR52" s="31" t="s">
        <v>469</v>
      </c>
      <c r="AS52" s="31" t="s">
        <v>469</v>
      </c>
    </row>
    <row r="53" spans="19:45" x14ac:dyDescent="0.25">
      <c r="S53" s="50" t="s">
        <v>450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469</v>
      </c>
      <c r="AA53" s="31" t="s">
        <v>469</v>
      </c>
      <c r="AB53" s="31" t="s">
        <v>469</v>
      </c>
      <c r="AC53" s="31" t="s">
        <v>469</v>
      </c>
      <c r="AD53" s="31" t="s">
        <v>470</v>
      </c>
      <c r="AE53" s="31" t="s">
        <v>470</v>
      </c>
      <c r="AF53" s="31" t="s">
        <v>469</v>
      </c>
      <c r="AG53" s="31" t="s">
        <v>469</v>
      </c>
      <c r="AH53" s="31" t="s">
        <v>469</v>
      </c>
      <c r="AI53" s="31" t="s">
        <v>469</v>
      </c>
      <c r="AJ53" s="31" t="s">
        <v>469</v>
      </c>
      <c r="AK53" s="31" t="s">
        <v>469</v>
      </c>
      <c r="AL53" s="31" t="s">
        <v>469</v>
      </c>
      <c r="AM53" s="31" t="s">
        <v>469</v>
      </c>
      <c r="AN53" s="31" t="s">
        <v>469</v>
      </c>
      <c r="AO53" s="31" t="s">
        <v>469</v>
      </c>
      <c r="AP53" s="31" t="s">
        <v>469</v>
      </c>
      <c r="AQ53" s="31" t="s">
        <v>469</v>
      </c>
      <c r="AR53" s="31" t="s">
        <v>469</v>
      </c>
      <c r="AS53" s="31" t="s">
        <v>469</v>
      </c>
    </row>
    <row r="54" spans="19:45" x14ac:dyDescent="0.25">
      <c r="S54" s="38" t="s">
        <v>346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469</v>
      </c>
      <c r="AA54" s="31" t="s">
        <v>469</v>
      </c>
      <c r="AB54" s="31" t="s">
        <v>469</v>
      </c>
      <c r="AC54" s="31" t="s">
        <v>469</v>
      </c>
      <c r="AD54" s="31" t="s">
        <v>469</v>
      </c>
      <c r="AE54" s="31" t="s">
        <v>469</v>
      </c>
      <c r="AF54" s="31" t="s">
        <v>469</v>
      </c>
      <c r="AG54" s="31" t="s">
        <v>469</v>
      </c>
      <c r="AH54" s="31" t="s">
        <v>469</v>
      </c>
      <c r="AI54" s="31" t="s">
        <v>469</v>
      </c>
      <c r="AJ54" s="31" t="s">
        <v>469</v>
      </c>
      <c r="AK54" s="31" t="s">
        <v>469</v>
      </c>
      <c r="AL54" s="31" t="s">
        <v>469</v>
      </c>
      <c r="AM54" s="31" t="s">
        <v>469</v>
      </c>
      <c r="AN54" s="31" t="s">
        <v>469</v>
      </c>
      <c r="AO54" s="31" t="s">
        <v>470</v>
      </c>
      <c r="AP54" s="31" t="s">
        <v>469</v>
      </c>
      <c r="AQ54" s="31" t="s">
        <v>469</v>
      </c>
      <c r="AR54" s="31" t="s">
        <v>469</v>
      </c>
      <c r="AS54" s="31" t="s">
        <v>469</v>
      </c>
    </row>
    <row r="55" spans="19:45" x14ac:dyDescent="0.25">
      <c r="S55" s="31" t="s">
        <v>347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469</v>
      </c>
      <c r="AA55" s="31" t="s">
        <v>469</v>
      </c>
      <c r="AB55" s="31" t="s">
        <v>469</v>
      </c>
      <c r="AC55" s="31" t="s">
        <v>469</v>
      </c>
      <c r="AD55" s="31" t="s">
        <v>469</v>
      </c>
      <c r="AE55" s="31" t="s">
        <v>469</v>
      </c>
      <c r="AF55" s="31" t="s">
        <v>470</v>
      </c>
      <c r="AG55" s="31" t="s">
        <v>469</v>
      </c>
      <c r="AH55" s="31" t="s">
        <v>470</v>
      </c>
      <c r="AI55" s="31" t="s">
        <v>470</v>
      </c>
      <c r="AJ55" s="31" t="s">
        <v>470</v>
      </c>
      <c r="AK55" s="31" t="s">
        <v>469</v>
      </c>
      <c r="AL55" s="31" t="s">
        <v>469</v>
      </c>
      <c r="AM55" s="31" t="s">
        <v>469</v>
      </c>
      <c r="AN55" s="31" t="s">
        <v>470</v>
      </c>
      <c r="AO55" s="31" t="s">
        <v>469</v>
      </c>
      <c r="AP55" s="31" t="s">
        <v>469</v>
      </c>
      <c r="AQ55" s="31" t="s">
        <v>469</v>
      </c>
      <c r="AR55" s="31" t="s">
        <v>469</v>
      </c>
      <c r="AS55" s="31" t="s">
        <v>469</v>
      </c>
    </row>
    <row r="56" spans="19:45" x14ac:dyDescent="0.25">
      <c r="S56" s="38" t="s">
        <v>348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469</v>
      </c>
      <c r="AA56" s="31" t="s">
        <v>469</v>
      </c>
      <c r="AB56" s="31" t="s">
        <v>469</v>
      </c>
      <c r="AC56" s="31" t="s">
        <v>469</v>
      </c>
      <c r="AD56" s="31" t="s">
        <v>469</v>
      </c>
      <c r="AE56" s="31" t="s">
        <v>469</v>
      </c>
      <c r="AF56" s="31" t="s">
        <v>469</v>
      </c>
      <c r="AG56" s="31" t="s">
        <v>469</v>
      </c>
      <c r="AH56" s="31" t="s">
        <v>469</v>
      </c>
      <c r="AI56" s="31" t="s">
        <v>469</v>
      </c>
      <c r="AJ56" s="31" t="s">
        <v>469</v>
      </c>
      <c r="AK56" s="31" t="s">
        <v>469</v>
      </c>
      <c r="AL56" s="31" t="s">
        <v>470</v>
      </c>
      <c r="AM56" s="31" t="s">
        <v>469</v>
      </c>
      <c r="AN56" s="31" t="s">
        <v>469</v>
      </c>
      <c r="AO56" s="31" t="s">
        <v>470</v>
      </c>
      <c r="AP56" s="31" t="s">
        <v>470</v>
      </c>
      <c r="AQ56" s="31" t="s">
        <v>470</v>
      </c>
      <c r="AR56" s="31" t="s">
        <v>469</v>
      </c>
      <c r="AS56" s="31" t="s">
        <v>470</v>
      </c>
    </row>
    <row r="57" spans="19:45" x14ac:dyDescent="0.25">
      <c r="S57" s="31" t="s">
        <v>349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469</v>
      </c>
      <c r="AA57" s="31" t="s">
        <v>469</v>
      </c>
      <c r="AB57" s="31" t="s">
        <v>469</v>
      </c>
      <c r="AC57" s="31" t="s">
        <v>469</v>
      </c>
      <c r="AD57" s="31" t="s">
        <v>469</v>
      </c>
      <c r="AE57" s="31" t="s">
        <v>469</v>
      </c>
      <c r="AF57" s="31" t="s">
        <v>470</v>
      </c>
      <c r="AG57" s="31" t="s">
        <v>469</v>
      </c>
      <c r="AH57" s="31" t="s">
        <v>469</v>
      </c>
      <c r="AI57" s="31" t="s">
        <v>470</v>
      </c>
      <c r="AJ57" s="31" t="s">
        <v>470</v>
      </c>
      <c r="AK57" s="31" t="s">
        <v>469</v>
      </c>
      <c r="AL57" s="31" t="s">
        <v>469</v>
      </c>
      <c r="AM57" s="31" t="s">
        <v>469</v>
      </c>
      <c r="AN57" s="31" t="s">
        <v>470</v>
      </c>
      <c r="AO57" s="31" t="s">
        <v>469</v>
      </c>
      <c r="AP57" s="31" t="s">
        <v>469</v>
      </c>
      <c r="AQ57" s="31" t="s">
        <v>469</v>
      </c>
      <c r="AR57" s="31" t="s">
        <v>469</v>
      </c>
      <c r="AS57" s="31" t="s">
        <v>469</v>
      </c>
    </row>
    <row r="58" spans="19:45" x14ac:dyDescent="0.25">
      <c r="S58" s="31" t="s">
        <v>350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469</v>
      </c>
      <c r="AA58" s="31" t="s">
        <v>469</v>
      </c>
      <c r="AB58" s="31" t="s">
        <v>469</v>
      </c>
      <c r="AC58" s="31" t="s">
        <v>469</v>
      </c>
      <c r="AD58" s="31" t="s">
        <v>469</v>
      </c>
      <c r="AE58" s="31" t="s">
        <v>469</v>
      </c>
      <c r="AF58" s="31" t="s">
        <v>470</v>
      </c>
      <c r="AG58" s="31" t="s">
        <v>469</v>
      </c>
      <c r="AH58" s="31" t="s">
        <v>469</v>
      </c>
      <c r="AI58" s="31" t="s">
        <v>470</v>
      </c>
      <c r="AJ58" s="31" t="s">
        <v>470</v>
      </c>
      <c r="AK58" s="31" t="s">
        <v>469</v>
      </c>
      <c r="AL58" s="31" t="s">
        <v>469</v>
      </c>
      <c r="AM58" s="31" t="s">
        <v>469</v>
      </c>
      <c r="AN58" s="31" t="s">
        <v>470</v>
      </c>
      <c r="AO58" s="31" t="s">
        <v>469</v>
      </c>
      <c r="AP58" s="31" t="s">
        <v>469</v>
      </c>
      <c r="AQ58" s="31" t="s">
        <v>469</v>
      </c>
      <c r="AR58" s="31" t="s">
        <v>469</v>
      </c>
      <c r="AS58" s="31" t="s">
        <v>469</v>
      </c>
    </row>
    <row r="59" spans="19:45" x14ac:dyDescent="0.25">
      <c r="S59" s="31" t="s">
        <v>351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469</v>
      </c>
      <c r="AA59" s="31" t="s">
        <v>469</v>
      </c>
      <c r="AB59" s="31" t="s">
        <v>469</v>
      </c>
      <c r="AC59" s="31" t="s">
        <v>469</v>
      </c>
      <c r="AD59" s="31" t="s">
        <v>469</v>
      </c>
      <c r="AE59" s="31" t="s">
        <v>469</v>
      </c>
      <c r="AF59" s="31" t="s">
        <v>470</v>
      </c>
      <c r="AG59" s="31" t="s">
        <v>469</v>
      </c>
      <c r="AH59" s="31" t="s">
        <v>469</v>
      </c>
      <c r="AI59" s="31" t="s">
        <v>470</v>
      </c>
      <c r="AJ59" s="31" t="s">
        <v>470</v>
      </c>
      <c r="AK59" s="31" t="s">
        <v>469</v>
      </c>
      <c r="AL59" s="31" t="s">
        <v>469</v>
      </c>
      <c r="AM59" s="31" t="s">
        <v>469</v>
      </c>
      <c r="AN59" s="31" t="s">
        <v>470</v>
      </c>
      <c r="AO59" s="31" t="s">
        <v>469</v>
      </c>
      <c r="AP59" s="31" t="s">
        <v>469</v>
      </c>
      <c r="AQ59" s="31" t="s">
        <v>469</v>
      </c>
      <c r="AR59" s="31" t="s">
        <v>469</v>
      </c>
      <c r="AS59" s="31" t="s">
        <v>469</v>
      </c>
    </row>
    <row r="60" spans="19:45" x14ac:dyDescent="0.25">
      <c r="S60" s="31" t="s">
        <v>352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469</v>
      </c>
      <c r="AA60" s="31" t="s">
        <v>469</v>
      </c>
      <c r="AB60" s="31" t="s">
        <v>469</v>
      </c>
      <c r="AC60" s="31" t="s">
        <v>469</v>
      </c>
      <c r="AD60" s="31" t="s">
        <v>469</v>
      </c>
      <c r="AE60" s="31" t="s">
        <v>469</v>
      </c>
      <c r="AF60" s="31" t="s">
        <v>470</v>
      </c>
      <c r="AG60" s="31" t="s">
        <v>469</v>
      </c>
      <c r="AH60" s="31" t="s">
        <v>469</v>
      </c>
      <c r="AI60" s="31" t="s">
        <v>470</v>
      </c>
      <c r="AJ60" s="31" t="s">
        <v>470</v>
      </c>
      <c r="AK60" s="31" t="s">
        <v>469</v>
      </c>
      <c r="AL60" s="31" t="s">
        <v>469</v>
      </c>
      <c r="AM60" s="31" t="s">
        <v>469</v>
      </c>
      <c r="AN60" s="31" t="s">
        <v>470</v>
      </c>
      <c r="AO60" s="31" t="s">
        <v>469</v>
      </c>
      <c r="AP60" s="31" t="s">
        <v>469</v>
      </c>
      <c r="AQ60" s="31" t="s">
        <v>469</v>
      </c>
      <c r="AR60" s="31" t="s">
        <v>469</v>
      </c>
      <c r="AS60" s="31" t="s">
        <v>469</v>
      </c>
    </row>
    <row r="61" spans="19:45" x14ac:dyDescent="0.25">
      <c r="S61" s="31" t="s">
        <v>353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469</v>
      </c>
      <c r="AA61" s="31" t="s">
        <v>469</v>
      </c>
      <c r="AB61" s="31" t="s">
        <v>469</v>
      </c>
      <c r="AC61" s="31" t="s">
        <v>469</v>
      </c>
      <c r="AD61" s="31" t="s">
        <v>469</v>
      </c>
      <c r="AE61" s="31" t="s">
        <v>469</v>
      </c>
      <c r="AF61" s="31" t="s">
        <v>470</v>
      </c>
      <c r="AG61" s="31" t="s">
        <v>469</v>
      </c>
      <c r="AH61" s="31" t="s">
        <v>470</v>
      </c>
      <c r="AI61" s="31" t="s">
        <v>470</v>
      </c>
      <c r="AJ61" s="31" t="s">
        <v>470</v>
      </c>
      <c r="AK61" s="31" t="s">
        <v>469</v>
      </c>
      <c r="AL61" s="31" t="s">
        <v>469</v>
      </c>
      <c r="AM61" s="31" t="s">
        <v>469</v>
      </c>
      <c r="AN61" s="31" t="s">
        <v>470</v>
      </c>
      <c r="AO61" s="31" t="s">
        <v>469</v>
      </c>
      <c r="AP61" s="31" t="s">
        <v>469</v>
      </c>
      <c r="AQ61" s="31" t="s">
        <v>469</v>
      </c>
      <c r="AR61" s="31" t="s">
        <v>469</v>
      </c>
      <c r="AS61" s="31" t="s">
        <v>469</v>
      </c>
    </row>
    <row r="62" spans="19:45" x14ac:dyDescent="0.25">
      <c r="S62" s="38" t="s">
        <v>354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469</v>
      </c>
      <c r="AA62" s="31" t="s">
        <v>469</v>
      </c>
      <c r="AB62" s="31" t="s">
        <v>469</v>
      </c>
      <c r="AC62" s="31" t="s">
        <v>469</v>
      </c>
      <c r="AD62" s="31" t="s">
        <v>469</v>
      </c>
      <c r="AE62" s="31" t="s">
        <v>469</v>
      </c>
      <c r="AF62" s="31" t="s">
        <v>469</v>
      </c>
      <c r="AG62" s="31" t="s">
        <v>469</v>
      </c>
      <c r="AH62" s="31" t="s">
        <v>469</v>
      </c>
      <c r="AI62" s="31" t="s">
        <v>469</v>
      </c>
      <c r="AJ62" s="31" t="s">
        <v>470</v>
      </c>
      <c r="AK62" s="31" t="s">
        <v>469</v>
      </c>
      <c r="AL62" s="31" t="s">
        <v>470</v>
      </c>
      <c r="AM62" s="31" t="s">
        <v>470</v>
      </c>
      <c r="AN62" s="31" t="s">
        <v>469</v>
      </c>
      <c r="AO62" s="31" t="s">
        <v>470</v>
      </c>
      <c r="AP62" s="31" t="s">
        <v>470</v>
      </c>
      <c r="AQ62" s="31" t="s">
        <v>470</v>
      </c>
      <c r="AR62" s="31" t="s">
        <v>470</v>
      </c>
      <c r="AS62" s="31" t="s">
        <v>469</v>
      </c>
    </row>
    <row r="63" spans="19:45" x14ac:dyDescent="0.25">
      <c r="S63" s="31" t="s">
        <v>355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469</v>
      </c>
      <c r="AA63" s="31" t="s">
        <v>469</v>
      </c>
      <c r="AB63" s="31" t="s">
        <v>469</v>
      </c>
      <c r="AC63" s="31" t="s">
        <v>469</v>
      </c>
      <c r="AD63" s="31" t="s">
        <v>469</v>
      </c>
      <c r="AE63" s="31" t="s">
        <v>469</v>
      </c>
      <c r="AF63" s="31" t="s">
        <v>470</v>
      </c>
      <c r="AG63" s="31" t="s">
        <v>470</v>
      </c>
      <c r="AH63" s="31" t="s">
        <v>470</v>
      </c>
      <c r="AI63" s="31" t="s">
        <v>470</v>
      </c>
      <c r="AJ63" s="31" t="s">
        <v>470</v>
      </c>
      <c r="AK63" s="31" t="s">
        <v>469</v>
      </c>
      <c r="AL63" s="31" t="s">
        <v>469</v>
      </c>
      <c r="AM63" s="31" t="s">
        <v>469</v>
      </c>
      <c r="AN63" s="31" t="s">
        <v>470</v>
      </c>
      <c r="AO63" s="31" t="s">
        <v>469</v>
      </c>
      <c r="AP63" s="31" t="s">
        <v>469</v>
      </c>
      <c r="AQ63" s="31" t="s">
        <v>469</v>
      </c>
      <c r="AR63" s="31" t="s">
        <v>469</v>
      </c>
      <c r="AS63" s="31" t="s">
        <v>469</v>
      </c>
    </row>
    <row r="64" spans="19:45" x14ac:dyDescent="0.25">
      <c r="S64" s="31" t="s">
        <v>356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469</v>
      </c>
      <c r="AA64" s="31" t="s">
        <v>469</v>
      </c>
      <c r="AB64" s="31" t="s">
        <v>469</v>
      </c>
      <c r="AC64" s="31" t="s">
        <v>469</v>
      </c>
      <c r="AD64" s="31" t="s">
        <v>469</v>
      </c>
      <c r="AE64" s="31" t="s">
        <v>469</v>
      </c>
      <c r="AF64" s="31" t="s">
        <v>470</v>
      </c>
      <c r="AG64" s="31" t="s">
        <v>470</v>
      </c>
      <c r="AH64" s="31" t="s">
        <v>470</v>
      </c>
      <c r="AI64" s="31" t="s">
        <v>470</v>
      </c>
      <c r="AJ64" s="31" t="s">
        <v>470</v>
      </c>
      <c r="AK64" s="31" t="s">
        <v>469</v>
      </c>
      <c r="AL64" s="31" t="s">
        <v>469</v>
      </c>
      <c r="AM64" s="31" t="s">
        <v>469</v>
      </c>
      <c r="AN64" s="31" t="s">
        <v>470</v>
      </c>
      <c r="AO64" s="31" t="s">
        <v>469</v>
      </c>
      <c r="AP64" s="31" t="s">
        <v>469</v>
      </c>
      <c r="AQ64" s="31" t="s">
        <v>469</v>
      </c>
      <c r="AR64" s="31" t="s">
        <v>469</v>
      </c>
      <c r="AS64" s="31" t="s">
        <v>469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106</v>
      </c>
      <c r="T1" s="33" t="s">
        <v>107</v>
      </c>
      <c r="U1" s="33" t="s">
        <v>108</v>
      </c>
      <c r="V1" s="33" t="s">
        <v>109</v>
      </c>
      <c r="W1" s="33" t="s">
        <v>110</v>
      </c>
      <c r="X1" s="33" t="s">
        <v>111</v>
      </c>
      <c r="Y1" s="33" t="s">
        <v>112</v>
      </c>
    </row>
    <row r="2" spans="19:25" x14ac:dyDescent="0.25">
      <c r="S2" s="31" t="s">
        <v>297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106</v>
      </c>
      <c r="T1" s="33" t="s">
        <v>107</v>
      </c>
      <c r="U1" s="33" t="s">
        <v>108</v>
      </c>
      <c r="V1" s="33" t="s">
        <v>109</v>
      </c>
      <c r="W1" s="33" t="s">
        <v>110</v>
      </c>
      <c r="X1" s="33" t="s">
        <v>111</v>
      </c>
      <c r="Y1" s="33" t="s">
        <v>112</v>
      </c>
    </row>
    <row r="2" spans="19:25" x14ac:dyDescent="0.25">
      <c r="S2" s="31" t="s">
        <v>292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25">
      <c r="S3" s="31" t="s">
        <v>293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25">
      <c r="S4" s="31" t="s">
        <v>294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25">
      <c r="S5" s="31" t="s">
        <v>295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25">
      <c r="S6" s="31" t="s">
        <v>296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25">
      <c r="S7" s="31" t="s">
        <v>113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37" bestFit="1" customWidth="1"/>
    <col min="29" max="72" width="3.7109375" bestFit="1" customWidth="1"/>
  </cols>
  <sheetData>
    <row r="1" spans="19:72" ht="148.5" x14ac:dyDescent="0.25">
      <c r="S1" s="52" t="s">
        <v>106</v>
      </c>
      <c r="T1" s="52" t="s">
        <v>107</v>
      </c>
      <c r="U1" s="52" t="s">
        <v>108</v>
      </c>
      <c r="V1" s="52" t="s">
        <v>109</v>
      </c>
      <c r="W1" s="52" t="s">
        <v>110</v>
      </c>
      <c r="X1" s="52" t="s">
        <v>111</v>
      </c>
      <c r="Y1" s="52" t="s">
        <v>112</v>
      </c>
      <c r="Z1" s="54" t="s">
        <v>136</v>
      </c>
      <c r="AA1" s="54" t="s">
        <v>140</v>
      </c>
      <c r="AB1" s="54" t="s">
        <v>143</v>
      </c>
      <c r="AC1" s="54" t="s">
        <v>153</v>
      </c>
      <c r="AD1" s="54" t="s">
        <v>156</v>
      </c>
      <c r="AE1" s="54" t="s">
        <v>158</v>
      </c>
      <c r="AF1" s="54" t="s">
        <v>161</v>
      </c>
      <c r="AG1" s="54" t="s">
        <v>164</v>
      </c>
      <c r="AH1" s="54" t="s">
        <v>168</v>
      </c>
      <c r="AI1" s="54" t="s">
        <v>166</v>
      </c>
      <c r="AJ1" s="54" t="s">
        <v>171</v>
      </c>
      <c r="AK1" s="54" t="s">
        <v>173</v>
      </c>
      <c r="AL1" s="54" t="s">
        <v>175</v>
      </c>
      <c r="AM1" s="54" t="s">
        <v>177</v>
      </c>
      <c r="AN1" s="54" t="s">
        <v>181</v>
      </c>
      <c r="AO1" s="54" t="s">
        <v>183</v>
      </c>
      <c r="AP1" s="54" t="s">
        <v>185</v>
      </c>
      <c r="AQ1" s="54" t="s">
        <v>187</v>
      </c>
      <c r="AR1" s="54" t="s">
        <v>190</v>
      </c>
      <c r="AS1" s="54" t="s">
        <v>194</v>
      </c>
      <c r="AT1" s="54" t="s">
        <v>196</v>
      </c>
      <c r="AU1" s="54" t="s">
        <v>198</v>
      </c>
      <c r="AV1" s="54" t="s">
        <v>200</v>
      </c>
      <c r="AW1" s="54" t="s">
        <v>202</v>
      </c>
      <c r="AX1" s="54" t="s">
        <v>208</v>
      </c>
      <c r="AY1" s="54" t="s">
        <v>216</v>
      </c>
      <c r="AZ1" s="54" t="s">
        <v>218</v>
      </c>
      <c r="BA1" s="54" t="s">
        <v>227</v>
      </c>
      <c r="BB1" s="54" t="s">
        <v>235</v>
      </c>
      <c r="BC1" s="54" t="s">
        <v>237</v>
      </c>
      <c r="BD1" s="54" t="s">
        <v>265</v>
      </c>
      <c r="BE1" s="54" t="s">
        <v>272</v>
      </c>
      <c r="BF1" s="54" t="s">
        <v>278</v>
      </c>
      <c r="BG1" s="54" t="s">
        <v>179</v>
      </c>
      <c r="BH1" s="54" t="s">
        <v>269</v>
      </c>
      <c r="BI1" s="54" t="s">
        <v>245</v>
      </c>
      <c r="BJ1" s="54" t="s">
        <v>280</v>
      </c>
      <c r="BK1" s="54" t="s">
        <v>253</v>
      </c>
      <c r="BL1" s="54" t="s">
        <v>267</v>
      </c>
      <c r="BM1" s="54" t="s">
        <v>283</v>
      </c>
      <c r="BN1" s="54" t="s">
        <v>147</v>
      </c>
      <c r="BO1" s="54" t="s">
        <v>240</v>
      </c>
      <c r="BP1" s="54" t="s">
        <v>204</v>
      </c>
      <c r="BQ1" s="54" t="s">
        <v>206</v>
      </c>
      <c r="BR1" s="54" t="s">
        <v>251</v>
      </c>
      <c r="BS1" s="54" t="s">
        <v>258</v>
      </c>
      <c r="BT1" s="54" t="s">
        <v>290</v>
      </c>
    </row>
    <row r="2" spans="19:72" x14ac:dyDescent="0.25">
      <c r="S2" s="34" t="s">
        <v>113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1" t="s">
        <v>469</v>
      </c>
      <c r="AA2" s="51" t="s">
        <v>470</v>
      </c>
      <c r="AB2" s="51" t="s">
        <v>470</v>
      </c>
      <c r="AC2" s="51" t="s">
        <v>470</v>
      </c>
      <c r="AD2" s="51" t="s">
        <v>470</v>
      </c>
      <c r="AE2" s="51" t="s">
        <v>470</v>
      </c>
      <c r="AF2" s="51" t="s">
        <v>470</v>
      </c>
      <c r="AG2" s="51" t="s">
        <v>470</v>
      </c>
      <c r="AH2" s="51" t="s">
        <v>470</v>
      </c>
      <c r="AI2" s="51" t="s">
        <v>470</v>
      </c>
      <c r="AJ2" s="51" t="s">
        <v>470</v>
      </c>
      <c r="AK2" s="51" t="s">
        <v>470</v>
      </c>
      <c r="AL2" s="51" t="s">
        <v>470</v>
      </c>
      <c r="AM2" s="51" t="s">
        <v>470</v>
      </c>
      <c r="AN2" s="51" t="s">
        <v>470</v>
      </c>
      <c r="AO2" s="51" t="s">
        <v>470</v>
      </c>
      <c r="AP2" s="51" t="s">
        <v>470</v>
      </c>
      <c r="AQ2" s="51" t="s">
        <v>470</v>
      </c>
      <c r="AR2" s="51" t="s">
        <v>470</v>
      </c>
      <c r="AS2" s="51" t="s">
        <v>470</v>
      </c>
      <c r="AT2" s="51" t="s">
        <v>470</v>
      </c>
      <c r="AU2" s="51" t="s">
        <v>470</v>
      </c>
      <c r="AV2" s="51" t="s">
        <v>470</v>
      </c>
      <c r="AW2" s="51" t="s">
        <v>470</v>
      </c>
      <c r="AX2" s="51" t="s">
        <v>470</v>
      </c>
      <c r="AY2" s="51" t="s">
        <v>470</v>
      </c>
      <c r="AZ2" s="51" t="s">
        <v>470</v>
      </c>
      <c r="BA2" s="51" t="s">
        <v>470</v>
      </c>
      <c r="BB2" s="51" t="s">
        <v>470</v>
      </c>
      <c r="BC2" s="51" t="s">
        <v>470</v>
      </c>
      <c r="BD2" s="51" t="s">
        <v>470</v>
      </c>
      <c r="BE2" s="51" t="s">
        <v>470</v>
      </c>
      <c r="BF2" s="51" t="s">
        <v>470</v>
      </c>
      <c r="BG2" s="51" t="s">
        <v>470</v>
      </c>
      <c r="BH2" s="51" t="s">
        <v>470</v>
      </c>
      <c r="BI2" s="51" t="s">
        <v>470</v>
      </c>
      <c r="BJ2" s="51" t="s">
        <v>470</v>
      </c>
      <c r="BK2" s="51" t="s">
        <v>470</v>
      </c>
      <c r="BL2" s="51" t="s">
        <v>470</v>
      </c>
      <c r="BM2" s="51" t="s">
        <v>470</v>
      </c>
      <c r="BN2" s="51" t="s">
        <v>470</v>
      </c>
      <c r="BO2" s="51" t="s">
        <v>470</v>
      </c>
      <c r="BP2" s="51" t="s">
        <v>470</v>
      </c>
      <c r="BQ2" s="51" t="s">
        <v>469</v>
      </c>
      <c r="BR2" s="51" t="s">
        <v>470</v>
      </c>
      <c r="BS2" s="51" t="s">
        <v>470</v>
      </c>
      <c r="BT2" s="51" t="s">
        <v>470</v>
      </c>
    </row>
    <row r="3" spans="19:72" x14ac:dyDescent="0.25">
      <c r="S3" s="34" t="s">
        <v>114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1" t="s">
        <v>470</v>
      </c>
      <c r="AA3" s="51" t="s">
        <v>470</v>
      </c>
      <c r="AB3" s="51" t="s">
        <v>470</v>
      </c>
      <c r="AC3" s="51" t="s">
        <v>470</v>
      </c>
      <c r="AD3" s="51" t="s">
        <v>470</v>
      </c>
      <c r="AE3" s="51" t="s">
        <v>470</v>
      </c>
      <c r="AF3" s="51" t="s">
        <v>470</v>
      </c>
      <c r="AG3" s="51" t="s">
        <v>470</v>
      </c>
      <c r="AH3" s="51" t="s">
        <v>470</v>
      </c>
      <c r="AI3" s="51" t="s">
        <v>470</v>
      </c>
      <c r="AJ3" s="51" t="s">
        <v>470</v>
      </c>
      <c r="AK3" s="51" t="s">
        <v>470</v>
      </c>
      <c r="AL3" s="51" t="s">
        <v>470</v>
      </c>
      <c r="AM3" s="51" t="s">
        <v>470</v>
      </c>
      <c r="AN3" s="51" t="s">
        <v>470</v>
      </c>
      <c r="AO3" s="51" t="s">
        <v>470</v>
      </c>
      <c r="AP3" s="51" t="s">
        <v>470</v>
      </c>
      <c r="AQ3" s="51" t="s">
        <v>470</v>
      </c>
      <c r="AR3" s="51" t="s">
        <v>470</v>
      </c>
      <c r="AS3" s="51" t="s">
        <v>470</v>
      </c>
      <c r="AT3" s="51" t="s">
        <v>470</v>
      </c>
      <c r="AU3" s="51" t="s">
        <v>470</v>
      </c>
      <c r="AV3" s="51" t="s">
        <v>470</v>
      </c>
      <c r="AW3" s="51" t="s">
        <v>470</v>
      </c>
      <c r="AX3" s="51" t="s">
        <v>470</v>
      </c>
      <c r="AY3" s="51" t="s">
        <v>470</v>
      </c>
      <c r="AZ3" s="51" t="s">
        <v>469</v>
      </c>
      <c r="BA3" s="51" t="s">
        <v>470</v>
      </c>
      <c r="BB3" s="51" t="s">
        <v>470</v>
      </c>
      <c r="BC3" s="51" t="s">
        <v>470</v>
      </c>
      <c r="BD3" s="51" t="s">
        <v>470</v>
      </c>
      <c r="BE3" s="51" t="s">
        <v>470</v>
      </c>
      <c r="BF3" s="51" t="s">
        <v>470</v>
      </c>
      <c r="BG3" s="51" t="s">
        <v>470</v>
      </c>
      <c r="BH3" s="51" t="s">
        <v>470</v>
      </c>
      <c r="BI3" s="51" t="s">
        <v>470</v>
      </c>
      <c r="BJ3" s="51" t="s">
        <v>470</v>
      </c>
      <c r="BK3" s="51" t="s">
        <v>470</v>
      </c>
      <c r="BL3" s="51" t="s">
        <v>470</v>
      </c>
      <c r="BM3" s="51" t="s">
        <v>470</v>
      </c>
      <c r="BN3" s="51" t="s">
        <v>470</v>
      </c>
      <c r="BO3" s="51" t="s">
        <v>470</v>
      </c>
      <c r="BP3" s="51" t="s">
        <v>470</v>
      </c>
      <c r="BQ3" s="51" t="s">
        <v>470</v>
      </c>
      <c r="BR3" s="51" t="s">
        <v>470</v>
      </c>
      <c r="BS3" s="51" t="s">
        <v>470</v>
      </c>
      <c r="BT3" s="51" t="s">
        <v>470</v>
      </c>
    </row>
    <row r="4" spans="19:72" x14ac:dyDescent="0.25">
      <c r="S4" s="34" t="s">
        <v>115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1" t="s">
        <v>469</v>
      </c>
      <c r="AA4" s="51" t="s">
        <v>469</v>
      </c>
      <c r="AB4" s="51" t="s">
        <v>470</v>
      </c>
      <c r="AC4" s="51" t="s">
        <v>470</v>
      </c>
      <c r="AD4" s="51" t="s">
        <v>470</v>
      </c>
      <c r="AE4" s="51" t="s">
        <v>469</v>
      </c>
      <c r="AF4" s="51" t="s">
        <v>470</v>
      </c>
      <c r="AG4" s="51" t="s">
        <v>470</v>
      </c>
      <c r="AH4" s="51" t="s">
        <v>470</v>
      </c>
      <c r="AI4" s="51" t="s">
        <v>470</v>
      </c>
      <c r="AJ4" s="51" t="s">
        <v>470</v>
      </c>
      <c r="AK4" s="51" t="s">
        <v>470</v>
      </c>
      <c r="AL4" s="51" t="s">
        <v>470</v>
      </c>
      <c r="AM4" s="51" t="s">
        <v>470</v>
      </c>
      <c r="AN4" s="51" t="s">
        <v>470</v>
      </c>
      <c r="AO4" s="51" t="s">
        <v>470</v>
      </c>
      <c r="AP4" s="51" t="s">
        <v>470</v>
      </c>
      <c r="AQ4" s="51" t="s">
        <v>470</v>
      </c>
      <c r="AR4" s="51" t="s">
        <v>470</v>
      </c>
      <c r="AS4" s="51" t="s">
        <v>470</v>
      </c>
      <c r="AT4" s="51" t="s">
        <v>470</v>
      </c>
      <c r="AU4" s="51" t="s">
        <v>470</v>
      </c>
      <c r="AV4" s="51" t="s">
        <v>470</v>
      </c>
      <c r="AW4" s="51" t="s">
        <v>470</v>
      </c>
      <c r="AX4" s="51" t="s">
        <v>470</v>
      </c>
      <c r="AY4" s="51" t="s">
        <v>470</v>
      </c>
      <c r="AZ4" s="51" t="s">
        <v>469</v>
      </c>
      <c r="BA4" s="51" t="s">
        <v>470</v>
      </c>
      <c r="BB4" s="51" t="s">
        <v>470</v>
      </c>
      <c r="BC4" s="51" t="s">
        <v>470</v>
      </c>
      <c r="BD4" s="51" t="s">
        <v>470</v>
      </c>
      <c r="BE4" s="51" t="s">
        <v>470</v>
      </c>
      <c r="BF4" s="51" t="s">
        <v>470</v>
      </c>
      <c r="BG4" s="51" t="s">
        <v>470</v>
      </c>
      <c r="BH4" s="51" t="s">
        <v>470</v>
      </c>
      <c r="BI4" s="51" t="s">
        <v>470</v>
      </c>
      <c r="BJ4" s="51" t="s">
        <v>470</v>
      </c>
      <c r="BK4" s="51" t="s">
        <v>470</v>
      </c>
      <c r="BL4" s="51" t="s">
        <v>470</v>
      </c>
      <c r="BM4" s="51" t="s">
        <v>470</v>
      </c>
      <c r="BN4" s="51" t="s">
        <v>470</v>
      </c>
      <c r="BO4" s="51" t="s">
        <v>470</v>
      </c>
      <c r="BP4" s="51" t="s">
        <v>470</v>
      </c>
      <c r="BQ4" s="51" t="s">
        <v>470</v>
      </c>
      <c r="BR4" s="51" t="s">
        <v>470</v>
      </c>
      <c r="BS4" s="51" t="s">
        <v>470</v>
      </c>
      <c r="BT4" s="51" t="s">
        <v>470</v>
      </c>
    </row>
    <row r="5" spans="19:72" x14ac:dyDescent="0.25">
      <c r="S5" s="34" t="s">
        <v>116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1" t="s">
        <v>470</v>
      </c>
      <c r="AA5" s="51" t="s">
        <v>470</v>
      </c>
      <c r="AB5" s="51" t="s">
        <v>470</v>
      </c>
      <c r="AC5" s="51" t="s">
        <v>470</v>
      </c>
      <c r="AD5" s="51" t="s">
        <v>470</v>
      </c>
      <c r="AE5" s="51" t="s">
        <v>470</v>
      </c>
      <c r="AF5" s="51" t="s">
        <v>470</v>
      </c>
      <c r="AG5" s="51" t="s">
        <v>470</v>
      </c>
      <c r="AH5" s="51" t="s">
        <v>470</v>
      </c>
      <c r="AI5" s="51" t="s">
        <v>470</v>
      </c>
      <c r="AJ5" s="51" t="s">
        <v>470</v>
      </c>
      <c r="AK5" s="51" t="s">
        <v>470</v>
      </c>
      <c r="AL5" s="51" t="s">
        <v>470</v>
      </c>
      <c r="AM5" s="51" t="s">
        <v>470</v>
      </c>
      <c r="AN5" s="51" t="s">
        <v>470</v>
      </c>
      <c r="AO5" s="51" t="s">
        <v>470</v>
      </c>
      <c r="AP5" s="51" t="s">
        <v>470</v>
      </c>
      <c r="AQ5" s="51" t="s">
        <v>470</v>
      </c>
      <c r="AR5" s="51" t="s">
        <v>470</v>
      </c>
      <c r="AS5" s="51" t="s">
        <v>470</v>
      </c>
      <c r="AT5" s="51" t="s">
        <v>470</v>
      </c>
      <c r="AU5" s="51" t="s">
        <v>470</v>
      </c>
      <c r="AV5" s="51" t="s">
        <v>470</v>
      </c>
      <c r="AW5" s="51" t="s">
        <v>470</v>
      </c>
      <c r="AX5" s="51" t="s">
        <v>470</v>
      </c>
      <c r="AY5" s="51" t="s">
        <v>469</v>
      </c>
      <c r="AZ5" s="51" t="s">
        <v>469</v>
      </c>
      <c r="BA5" s="51" t="s">
        <v>470</v>
      </c>
      <c r="BB5" s="51" t="s">
        <v>470</v>
      </c>
      <c r="BC5" s="51" t="s">
        <v>470</v>
      </c>
      <c r="BD5" s="51" t="s">
        <v>470</v>
      </c>
      <c r="BE5" s="51" t="s">
        <v>470</v>
      </c>
      <c r="BF5" s="51" t="s">
        <v>470</v>
      </c>
      <c r="BG5" s="51" t="s">
        <v>470</v>
      </c>
      <c r="BH5" s="51" t="s">
        <v>470</v>
      </c>
      <c r="BI5" s="51" t="s">
        <v>470</v>
      </c>
      <c r="BJ5" s="51" t="s">
        <v>469</v>
      </c>
      <c r="BK5" s="51" t="s">
        <v>470</v>
      </c>
      <c r="BL5" s="51" t="s">
        <v>470</v>
      </c>
      <c r="BM5" s="51" t="s">
        <v>470</v>
      </c>
      <c r="BN5" s="51" t="s">
        <v>470</v>
      </c>
      <c r="BO5" s="51" t="s">
        <v>470</v>
      </c>
      <c r="BP5" s="51" t="s">
        <v>469</v>
      </c>
      <c r="BQ5" s="51" t="s">
        <v>470</v>
      </c>
      <c r="BR5" s="51" t="s">
        <v>470</v>
      </c>
      <c r="BS5" s="51" t="s">
        <v>470</v>
      </c>
      <c r="BT5" s="51" t="s">
        <v>470</v>
      </c>
    </row>
    <row r="6" spans="19:72" x14ac:dyDescent="0.25">
      <c r="S6" s="34" t="s">
        <v>117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1" t="s">
        <v>470</v>
      </c>
      <c r="AA6" s="51" t="s">
        <v>470</v>
      </c>
      <c r="AB6" s="51" t="s">
        <v>470</v>
      </c>
      <c r="AC6" s="51" t="s">
        <v>470</v>
      </c>
      <c r="AD6" s="51" t="s">
        <v>470</v>
      </c>
      <c r="AE6" s="51" t="s">
        <v>470</v>
      </c>
      <c r="AF6" s="51" t="s">
        <v>470</v>
      </c>
      <c r="AG6" s="51" t="s">
        <v>470</v>
      </c>
      <c r="AH6" s="51" t="s">
        <v>470</v>
      </c>
      <c r="AI6" s="51" t="s">
        <v>470</v>
      </c>
      <c r="AJ6" s="51" t="s">
        <v>470</v>
      </c>
      <c r="AK6" s="51" t="s">
        <v>470</v>
      </c>
      <c r="AL6" s="51" t="s">
        <v>470</v>
      </c>
      <c r="AM6" s="51" t="s">
        <v>470</v>
      </c>
      <c r="AN6" s="51" t="s">
        <v>470</v>
      </c>
      <c r="AO6" s="51" t="s">
        <v>470</v>
      </c>
      <c r="AP6" s="51" t="s">
        <v>470</v>
      </c>
      <c r="AQ6" s="51" t="s">
        <v>470</v>
      </c>
      <c r="AR6" s="51" t="s">
        <v>470</v>
      </c>
      <c r="AS6" s="51" t="s">
        <v>470</v>
      </c>
      <c r="AT6" s="51" t="s">
        <v>470</v>
      </c>
      <c r="AU6" s="51" t="s">
        <v>470</v>
      </c>
      <c r="AV6" s="51" t="s">
        <v>470</v>
      </c>
      <c r="AW6" s="51" t="s">
        <v>470</v>
      </c>
      <c r="AX6" s="51" t="s">
        <v>470</v>
      </c>
      <c r="AY6" s="51" t="s">
        <v>469</v>
      </c>
      <c r="AZ6" s="51" t="s">
        <v>469</v>
      </c>
      <c r="BA6" s="51" t="s">
        <v>470</v>
      </c>
      <c r="BB6" s="51" t="s">
        <v>470</v>
      </c>
      <c r="BC6" s="51" t="s">
        <v>470</v>
      </c>
      <c r="BD6" s="51" t="s">
        <v>470</v>
      </c>
      <c r="BE6" s="51" t="s">
        <v>470</v>
      </c>
      <c r="BF6" s="51" t="s">
        <v>470</v>
      </c>
      <c r="BG6" s="51" t="s">
        <v>470</v>
      </c>
      <c r="BH6" s="51" t="s">
        <v>470</v>
      </c>
      <c r="BI6" s="51" t="s">
        <v>470</v>
      </c>
      <c r="BJ6" s="51" t="s">
        <v>469</v>
      </c>
      <c r="BK6" s="51" t="s">
        <v>470</v>
      </c>
      <c r="BL6" s="51" t="s">
        <v>470</v>
      </c>
      <c r="BM6" s="51" t="s">
        <v>470</v>
      </c>
      <c r="BN6" s="51" t="s">
        <v>470</v>
      </c>
      <c r="BO6" s="51" t="s">
        <v>470</v>
      </c>
      <c r="BP6" s="51" t="s">
        <v>469</v>
      </c>
      <c r="BQ6" s="51" t="s">
        <v>470</v>
      </c>
      <c r="BR6" s="51" t="s">
        <v>470</v>
      </c>
      <c r="BS6" s="51" t="s">
        <v>470</v>
      </c>
      <c r="BT6" s="51" t="s">
        <v>470</v>
      </c>
    </row>
    <row r="7" spans="19:72" x14ac:dyDescent="0.25">
      <c r="S7" s="34" t="s">
        <v>118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1" t="s">
        <v>470</v>
      </c>
      <c r="AA7" s="51" t="s">
        <v>470</v>
      </c>
      <c r="AB7" s="51" t="s">
        <v>470</v>
      </c>
      <c r="AC7" s="51" t="s">
        <v>470</v>
      </c>
      <c r="AD7" s="51" t="s">
        <v>470</v>
      </c>
      <c r="AE7" s="51" t="s">
        <v>469</v>
      </c>
      <c r="AF7" s="51" t="s">
        <v>470</v>
      </c>
      <c r="AG7" s="51" t="s">
        <v>470</v>
      </c>
      <c r="AH7" s="51" t="s">
        <v>470</v>
      </c>
      <c r="AI7" s="51" t="s">
        <v>470</v>
      </c>
      <c r="AJ7" s="51" t="s">
        <v>470</v>
      </c>
      <c r="AK7" s="51" t="s">
        <v>470</v>
      </c>
      <c r="AL7" s="51" t="s">
        <v>470</v>
      </c>
      <c r="AM7" s="51" t="s">
        <v>470</v>
      </c>
      <c r="AN7" s="51" t="s">
        <v>470</v>
      </c>
      <c r="AO7" s="51" t="s">
        <v>470</v>
      </c>
      <c r="AP7" s="51" t="s">
        <v>470</v>
      </c>
      <c r="AQ7" s="51" t="s">
        <v>470</v>
      </c>
      <c r="AR7" s="51" t="s">
        <v>470</v>
      </c>
      <c r="AS7" s="51" t="s">
        <v>470</v>
      </c>
      <c r="AT7" s="51" t="s">
        <v>470</v>
      </c>
      <c r="AU7" s="51" t="s">
        <v>470</v>
      </c>
      <c r="AV7" s="51" t="s">
        <v>470</v>
      </c>
      <c r="AW7" s="51" t="s">
        <v>470</v>
      </c>
      <c r="AX7" s="51" t="s">
        <v>470</v>
      </c>
      <c r="AY7" s="51" t="s">
        <v>470</v>
      </c>
      <c r="AZ7" s="51" t="s">
        <v>469</v>
      </c>
      <c r="BA7" s="51" t="s">
        <v>470</v>
      </c>
      <c r="BB7" s="51" t="s">
        <v>470</v>
      </c>
      <c r="BC7" s="51" t="s">
        <v>470</v>
      </c>
      <c r="BD7" s="51" t="s">
        <v>470</v>
      </c>
      <c r="BE7" s="51" t="s">
        <v>470</v>
      </c>
      <c r="BF7" s="51" t="s">
        <v>470</v>
      </c>
      <c r="BG7" s="51" t="s">
        <v>470</v>
      </c>
      <c r="BH7" s="51" t="s">
        <v>470</v>
      </c>
      <c r="BI7" s="51" t="s">
        <v>470</v>
      </c>
      <c r="BJ7" s="51" t="s">
        <v>470</v>
      </c>
      <c r="BK7" s="51" t="s">
        <v>470</v>
      </c>
      <c r="BL7" s="51" t="s">
        <v>470</v>
      </c>
      <c r="BM7" s="51" t="s">
        <v>470</v>
      </c>
      <c r="BN7" s="51" t="s">
        <v>470</v>
      </c>
      <c r="BO7" s="51" t="s">
        <v>470</v>
      </c>
      <c r="BP7" s="51" t="s">
        <v>470</v>
      </c>
      <c r="BQ7" s="51" t="s">
        <v>470</v>
      </c>
      <c r="BR7" s="51" t="s">
        <v>470</v>
      </c>
      <c r="BS7" s="51" t="s">
        <v>470</v>
      </c>
      <c r="BT7" s="51" t="s">
        <v>470</v>
      </c>
    </row>
    <row r="8" spans="19:72" x14ac:dyDescent="0.25">
      <c r="S8" s="34" t="s">
        <v>119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1" t="s">
        <v>469</v>
      </c>
      <c r="AA8" s="51" t="s">
        <v>469</v>
      </c>
      <c r="AB8" s="51" t="s">
        <v>470</v>
      </c>
      <c r="AC8" s="51" t="s">
        <v>470</v>
      </c>
      <c r="AD8" s="51" t="s">
        <v>470</v>
      </c>
      <c r="AE8" s="51" t="s">
        <v>469</v>
      </c>
      <c r="AF8" s="51" t="s">
        <v>470</v>
      </c>
      <c r="AG8" s="51" t="s">
        <v>470</v>
      </c>
      <c r="AH8" s="51" t="s">
        <v>470</v>
      </c>
      <c r="AI8" s="51" t="s">
        <v>470</v>
      </c>
      <c r="AJ8" s="51" t="s">
        <v>470</v>
      </c>
      <c r="AK8" s="51" t="s">
        <v>470</v>
      </c>
      <c r="AL8" s="51" t="s">
        <v>470</v>
      </c>
      <c r="AM8" s="51" t="s">
        <v>470</v>
      </c>
      <c r="AN8" s="51" t="s">
        <v>470</v>
      </c>
      <c r="AO8" s="51" t="s">
        <v>470</v>
      </c>
      <c r="AP8" s="51" t="s">
        <v>470</v>
      </c>
      <c r="AQ8" s="51" t="s">
        <v>470</v>
      </c>
      <c r="AR8" s="51" t="s">
        <v>470</v>
      </c>
      <c r="AS8" s="51" t="s">
        <v>470</v>
      </c>
      <c r="AT8" s="51" t="s">
        <v>470</v>
      </c>
      <c r="AU8" s="51" t="s">
        <v>470</v>
      </c>
      <c r="AV8" s="51" t="s">
        <v>470</v>
      </c>
      <c r="AW8" s="51" t="s">
        <v>470</v>
      </c>
      <c r="AX8" s="51" t="s">
        <v>470</v>
      </c>
      <c r="AY8" s="51" t="s">
        <v>469</v>
      </c>
      <c r="AZ8" s="51" t="s">
        <v>469</v>
      </c>
      <c r="BA8" s="51" t="s">
        <v>470</v>
      </c>
      <c r="BB8" s="51" t="s">
        <v>470</v>
      </c>
      <c r="BC8" s="51" t="s">
        <v>470</v>
      </c>
      <c r="BD8" s="51" t="s">
        <v>470</v>
      </c>
      <c r="BE8" s="51" t="s">
        <v>470</v>
      </c>
      <c r="BF8" s="51" t="s">
        <v>470</v>
      </c>
      <c r="BG8" s="51" t="s">
        <v>470</v>
      </c>
      <c r="BH8" s="51" t="s">
        <v>470</v>
      </c>
      <c r="BI8" s="51" t="s">
        <v>470</v>
      </c>
      <c r="BJ8" s="51" t="s">
        <v>469</v>
      </c>
      <c r="BK8" s="51" t="s">
        <v>470</v>
      </c>
      <c r="BL8" s="51" t="s">
        <v>470</v>
      </c>
      <c r="BM8" s="51" t="s">
        <v>470</v>
      </c>
      <c r="BN8" s="51" t="s">
        <v>470</v>
      </c>
      <c r="BO8" s="51" t="s">
        <v>470</v>
      </c>
      <c r="BP8" s="51" t="s">
        <v>469</v>
      </c>
      <c r="BQ8" s="51" t="s">
        <v>470</v>
      </c>
      <c r="BR8" s="51" t="s">
        <v>470</v>
      </c>
      <c r="BS8" s="51" t="s">
        <v>470</v>
      </c>
      <c r="BT8" s="51" t="s">
        <v>470</v>
      </c>
    </row>
    <row r="9" spans="19:72" x14ac:dyDescent="0.25">
      <c r="S9" s="34" t="s">
        <v>120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1" t="s">
        <v>469</v>
      </c>
      <c r="AA9" s="51" t="s">
        <v>469</v>
      </c>
      <c r="AB9" s="51" t="s">
        <v>470</v>
      </c>
      <c r="AC9" s="51" t="s">
        <v>470</v>
      </c>
      <c r="AD9" s="51" t="s">
        <v>470</v>
      </c>
      <c r="AE9" s="51" t="s">
        <v>469</v>
      </c>
      <c r="AF9" s="51" t="s">
        <v>470</v>
      </c>
      <c r="AG9" s="51" t="s">
        <v>470</v>
      </c>
      <c r="AH9" s="51" t="s">
        <v>470</v>
      </c>
      <c r="AI9" s="51" t="s">
        <v>470</v>
      </c>
      <c r="AJ9" s="51" t="s">
        <v>470</v>
      </c>
      <c r="AK9" s="51" t="s">
        <v>470</v>
      </c>
      <c r="AL9" s="51" t="s">
        <v>470</v>
      </c>
      <c r="AM9" s="51" t="s">
        <v>470</v>
      </c>
      <c r="AN9" s="51" t="s">
        <v>470</v>
      </c>
      <c r="AO9" s="51" t="s">
        <v>470</v>
      </c>
      <c r="AP9" s="51" t="s">
        <v>470</v>
      </c>
      <c r="AQ9" s="51" t="s">
        <v>470</v>
      </c>
      <c r="AR9" s="51" t="s">
        <v>470</v>
      </c>
      <c r="AS9" s="51" t="s">
        <v>470</v>
      </c>
      <c r="AT9" s="51" t="s">
        <v>470</v>
      </c>
      <c r="AU9" s="51" t="s">
        <v>470</v>
      </c>
      <c r="AV9" s="51" t="s">
        <v>470</v>
      </c>
      <c r="AW9" s="51" t="s">
        <v>470</v>
      </c>
      <c r="AX9" s="51" t="s">
        <v>470</v>
      </c>
      <c r="AY9" s="51" t="s">
        <v>469</v>
      </c>
      <c r="AZ9" s="51" t="s">
        <v>469</v>
      </c>
      <c r="BA9" s="51" t="s">
        <v>470</v>
      </c>
      <c r="BB9" s="51" t="s">
        <v>470</v>
      </c>
      <c r="BC9" s="51" t="s">
        <v>470</v>
      </c>
      <c r="BD9" s="51" t="s">
        <v>470</v>
      </c>
      <c r="BE9" s="51" t="s">
        <v>470</v>
      </c>
      <c r="BF9" s="51" t="s">
        <v>470</v>
      </c>
      <c r="BG9" s="51" t="s">
        <v>470</v>
      </c>
      <c r="BH9" s="51" t="s">
        <v>470</v>
      </c>
      <c r="BI9" s="51" t="s">
        <v>470</v>
      </c>
      <c r="BJ9" s="51" t="s">
        <v>469</v>
      </c>
      <c r="BK9" s="51" t="s">
        <v>470</v>
      </c>
      <c r="BL9" s="51" t="s">
        <v>470</v>
      </c>
      <c r="BM9" s="51" t="s">
        <v>470</v>
      </c>
      <c r="BN9" s="51" t="s">
        <v>470</v>
      </c>
      <c r="BO9" s="51" t="s">
        <v>470</v>
      </c>
      <c r="BP9" s="51" t="s">
        <v>469</v>
      </c>
      <c r="BQ9" s="51" t="s">
        <v>470</v>
      </c>
      <c r="BR9" s="51" t="s">
        <v>470</v>
      </c>
      <c r="BS9" s="51" t="s">
        <v>470</v>
      </c>
      <c r="BT9" s="51" t="s">
        <v>470</v>
      </c>
    </row>
    <row r="10" spans="19:72" x14ac:dyDescent="0.25">
      <c r="S10" s="34" t="s">
        <v>121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1" t="s">
        <v>469</v>
      </c>
      <c r="AA10" s="51" t="s">
        <v>469</v>
      </c>
      <c r="AB10" s="51" t="s">
        <v>470</v>
      </c>
      <c r="AC10" s="51" t="s">
        <v>470</v>
      </c>
      <c r="AD10" s="51" t="s">
        <v>470</v>
      </c>
      <c r="AE10" s="51" t="s">
        <v>469</v>
      </c>
      <c r="AF10" s="51" t="s">
        <v>470</v>
      </c>
      <c r="AG10" s="51" t="s">
        <v>470</v>
      </c>
      <c r="AH10" s="51" t="s">
        <v>470</v>
      </c>
      <c r="AI10" s="51" t="s">
        <v>470</v>
      </c>
      <c r="AJ10" s="51" t="s">
        <v>470</v>
      </c>
      <c r="AK10" s="51" t="s">
        <v>470</v>
      </c>
      <c r="AL10" s="51" t="s">
        <v>470</v>
      </c>
      <c r="AM10" s="51" t="s">
        <v>470</v>
      </c>
      <c r="AN10" s="51" t="s">
        <v>470</v>
      </c>
      <c r="AO10" s="51" t="s">
        <v>470</v>
      </c>
      <c r="AP10" s="51" t="s">
        <v>470</v>
      </c>
      <c r="AQ10" s="51" t="s">
        <v>470</v>
      </c>
      <c r="AR10" s="51" t="s">
        <v>470</v>
      </c>
      <c r="AS10" s="51" t="s">
        <v>470</v>
      </c>
      <c r="AT10" s="51" t="s">
        <v>470</v>
      </c>
      <c r="AU10" s="51" t="s">
        <v>470</v>
      </c>
      <c r="AV10" s="51" t="s">
        <v>470</v>
      </c>
      <c r="AW10" s="51" t="s">
        <v>470</v>
      </c>
      <c r="AX10" s="51" t="s">
        <v>470</v>
      </c>
      <c r="AY10" s="51" t="s">
        <v>470</v>
      </c>
      <c r="AZ10" s="51" t="s">
        <v>469</v>
      </c>
      <c r="BA10" s="51" t="s">
        <v>470</v>
      </c>
      <c r="BB10" s="51" t="s">
        <v>470</v>
      </c>
      <c r="BC10" s="51" t="s">
        <v>470</v>
      </c>
      <c r="BD10" s="51" t="s">
        <v>470</v>
      </c>
      <c r="BE10" s="51" t="s">
        <v>470</v>
      </c>
      <c r="BF10" s="51" t="s">
        <v>470</v>
      </c>
      <c r="BG10" s="51" t="s">
        <v>470</v>
      </c>
      <c r="BH10" s="51" t="s">
        <v>470</v>
      </c>
      <c r="BI10" s="51" t="s">
        <v>470</v>
      </c>
      <c r="BJ10" s="51" t="s">
        <v>470</v>
      </c>
      <c r="BK10" s="51" t="s">
        <v>470</v>
      </c>
      <c r="BL10" s="51" t="s">
        <v>470</v>
      </c>
      <c r="BM10" s="51" t="s">
        <v>470</v>
      </c>
      <c r="BN10" s="51" t="s">
        <v>470</v>
      </c>
      <c r="BO10" s="51" t="s">
        <v>470</v>
      </c>
      <c r="BP10" s="51" t="s">
        <v>470</v>
      </c>
      <c r="BQ10" s="51" t="s">
        <v>470</v>
      </c>
      <c r="BR10" s="51" t="s">
        <v>470</v>
      </c>
      <c r="BS10" s="51" t="s">
        <v>470</v>
      </c>
      <c r="BT10" s="51" t="s">
        <v>470</v>
      </c>
    </row>
    <row r="11" spans="19:72" x14ac:dyDescent="0.25">
      <c r="S11" s="34" t="s">
        <v>122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1" t="s">
        <v>469</v>
      </c>
      <c r="AA11" s="51" t="s">
        <v>469</v>
      </c>
      <c r="AB11" s="51" t="s">
        <v>470</v>
      </c>
      <c r="AC11" s="51" t="s">
        <v>470</v>
      </c>
      <c r="AD11" s="51" t="s">
        <v>470</v>
      </c>
      <c r="AE11" s="51" t="s">
        <v>469</v>
      </c>
      <c r="AF11" s="51" t="s">
        <v>470</v>
      </c>
      <c r="AG11" s="51" t="s">
        <v>470</v>
      </c>
      <c r="AH11" s="51" t="s">
        <v>470</v>
      </c>
      <c r="AI11" s="51" t="s">
        <v>470</v>
      </c>
      <c r="AJ11" s="51" t="s">
        <v>470</v>
      </c>
      <c r="AK11" s="51" t="s">
        <v>470</v>
      </c>
      <c r="AL11" s="51" t="s">
        <v>470</v>
      </c>
      <c r="AM11" s="51" t="s">
        <v>470</v>
      </c>
      <c r="AN11" s="51" t="s">
        <v>470</v>
      </c>
      <c r="AO11" s="51" t="s">
        <v>470</v>
      </c>
      <c r="AP11" s="51" t="s">
        <v>470</v>
      </c>
      <c r="AQ11" s="51" t="s">
        <v>470</v>
      </c>
      <c r="AR11" s="51" t="s">
        <v>470</v>
      </c>
      <c r="AS11" s="51" t="s">
        <v>470</v>
      </c>
      <c r="AT11" s="51" t="s">
        <v>470</v>
      </c>
      <c r="AU11" s="51" t="s">
        <v>470</v>
      </c>
      <c r="AV11" s="51" t="s">
        <v>470</v>
      </c>
      <c r="AW11" s="51" t="s">
        <v>470</v>
      </c>
      <c r="AX11" s="51" t="s">
        <v>470</v>
      </c>
      <c r="AY11" s="51" t="s">
        <v>470</v>
      </c>
      <c r="AZ11" s="51" t="s">
        <v>469</v>
      </c>
      <c r="BA11" s="51" t="s">
        <v>470</v>
      </c>
      <c r="BB11" s="51" t="s">
        <v>470</v>
      </c>
      <c r="BC11" s="51" t="s">
        <v>470</v>
      </c>
      <c r="BD11" s="51" t="s">
        <v>470</v>
      </c>
      <c r="BE11" s="51" t="s">
        <v>470</v>
      </c>
      <c r="BF11" s="51" t="s">
        <v>470</v>
      </c>
      <c r="BG11" s="51" t="s">
        <v>470</v>
      </c>
      <c r="BH11" s="51" t="s">
        <v>470</v>
      </c>
      <c r="BI11" s="51" t="s">
        <v>470</v>
      </c>
      <c r="BJ11" s="51" t="s">
        <v>470</v>
      </c>
      <c r="BK11" s="51" t="s">
        <v>470</v>
      </c>
      <c r="BL11" s="51" t="s">
        <v>470</v>
      </c>
      <c r="BM11" s="51" t="s">
        <v>470</v>
      </c>
      <c r="BN11" s="51" t="s">
        <v>470</v>
      </c>
      <c r="BO11" s="51" t="s">
        <v>470</v>
      </c>
      <c r="BP11" s="51" t="s">
        <v>470</v>
      </c>
      <c r="BQ11" s="51" t="s">
        <v>470</v>
      </c>
      <c r="BR11" s="51" t="s">
        <v>470</v>
      </c>
      <c r="BS11" s="51" t="s">
        <v>470</v>
      </c>
      <c r="BT11" s="51" t="s">
        <v>470</v>
      </c>
    </row>
    <row r="12" spans="19:72" x14ac:dyDescent="0.25">
      <c r="S12" s="34" t="s">
        <v>123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1" t="s">
        <v>470</v>
      </c>
      <c r="AA12" s="51" t="s">
        <v>470</v>
      </c>
      <c r="AB12" s="51" t="s">
        <v>470</v>
      </c>
      <c r="AC12" s="51" t="s">
        <v>470</v>
      </c>
      <c r="AD12" s="51" t="s">
        <v>470</v>
      </c>
      <c r="AE12" s="51" t="s">
        <v>470</v>
      </c>
      <c r="AF12" s="51" t="s">
        <v>470</v>
      </c>
      <c r="AG12" s="51" t="s">
        <v>470</v>
      </c>
      <c r="AH12" s="51" t="s">
        <v>470</v>
      </c>
      <c r="AI12" s="51" t="s">
        <v>470</v>
      </c>
      <c r="AJ12" s="51" t="s">
        <v>470</v>
      </c>
      <c r="AK12" s="51" t="s">
        <v>470</v>
      </c>
      <c r="AL12" s="51" t="s">
        <v>470</v>
      </c>
      <c r="AM12" s="51" t="s">
        <v>470</v>
      </c>
      <c r="AN12" s="51" t="s">
        <v>470</v>
      </c>
      <c r="AO12" s="51" t="s">
        <v>470</v>
      </c>
      <c r="AP12" s="51" t="s">
        <v>470</v>
      </c>
      <c r="AQ12" s="51" t="s">
        <v>470</v>
      </c>
      <c r="AR12" s="51" t="s">
        <v>470</v>
      </c>
      <c r="AS12" s="51" t="s">
        <v>470</v>
      </c>
      <c r="AT12" s="51" t="s">
        <v>470</v>
      </c>
      <c r="AU12" s="51" t="s">
        <v>470</v>
      </c>
      <c r="AV12" s="51" t="s">
        <v>470</v>
      </c>
      <c r="AW12" s="51" t="s">
        <v>470</v>
      </c>
      <c r="AX12" s="51" t="s">
        <v>470</v>
      </c>
      <c r="AY12" s="51" t="s">
        <v>470</v>
      </c>
      <c r="AZ12" s="51" t="s">
        <v>469</v>
      </c>
      <c r="BA12" s="51" t="s">
        <v>470</v>
      </c>
      <c r="BB12" s="51" t="s">
        <v>470</v>
      </c>
      <c r="BC12" s="51" t="s">
        <v>470</v>
      </c>
      <c r="BD12" s="51" t="s">
        <v>470</v>
      </c>
      <c r="BE12" s="51" t="s">
        <v>470</v>
      </c>
      <c r="BF12" s="51" t="s">
        <v>470</v>
      </c>
      <c r="BG12" s="51" t="s">
        <v>470</v>
      </c>
      <c r="BH12" s="51" t="s">
        <v>470</v>
      </c>
      <c r="BI12" s="51" t="s">
        <v>470</v>
      </c>
      <c r="BJ12" s="51" t="s">
        <v>470</v>
      </c>
      <c r="BK12" s="51" t="s">
        <v>470</v>
      </c>
      <c r="BL12" s="51" t="s">
        <v>470</v>
      </c>
      <c r="BM12" s="51" t="s">
        <v>470</v>
      </c>
      <c r="BN12" s="51" t="s">
        <v>470</v>
      </c>
      <c r="BO12" s="51" t="s">
        <v>470</v>
      </c>
      <c r="BP12" s="51" t="s">
        <v>470</v>
      </c>
      <c r="BQ12" s="51" t="s">
        <v>470</v>
      </c>
      <c r="BR12" s="51" t="s">
        <v>470</v>
      </c>
      <c r="BS12" s="51" t="s">
        <v>470</v>
      </c>
      <c r="BT12" s="51" t="s">
        <v>470</v>
      </c>
    </row>
    <row r="13" spans="19:72" x14ac:dyDescent="0.25">
      <c r="S13" s="34" t="s">
        <v>124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1" t="s">
        <v>469</v>
      </c>
      <c r="AA13" s="51" t="s">
        <v>469</v>
      </c>
      <c r="AB13" s="51" t="s">
        <v>470</v>
      </c>
      <c r="AC13" s="51" t="s">
        <v>470</v>
      </c>
      <c r="AD13" s="51" t="s">
        <v>470</v>
      </c>
      <c r="AE13" s="51" t="s">
        <v>469</v>
      </c>
      <c r="AF13" s="51" t="s">
        <v>470</v>
      </c>
      <c r="AG13" s="51" t="s">
        <v>470</v>
      </c>
      <c r="AH13" s="51" t="s">
        <v>470</v>
      </c>
      <c r="AI13" s="51" t="s">
        <v>470</v>
      </c>
      <c r="AJ13" s="51" t="s">
        <v>470</v>
      </c>
      <c r="AK13" s="51" t="s">
        <v>470</v>
      </c>
      <c r="AL13" s="51" t="s">
        <v>470</v>
      </c>
      <c r="AM13" s="51" t="s">
        <v>470</v>
      </c>
      <c r="AN13" s="51" t="s">
        <v>470</v>
      </c>
      <c r="AO13" s="51" t="s">
        <v>470</v>
      </c>
      <c r="AP13" s="51" t="s">
        <v>470</v>
      </c>
      <c r="AQ13" s="51" t="s">
        <v>470</v>
      </c>
      <c r="AR13" s="51" t="s">
        <v>470</v>
      </c>
      <c r="AS13" s="51" t="s">
        <v>470</v>
      </c>
      <c r="AT13" s="51" t="s">
        <v>470</v>
      </c>
      <c r="AU13" s="51" t="s">
        <v>470</v>
      </c>
      <c r="AV13" s="51" t="s">
        <v>470</v>
      </c>
      <c r="AW13" s="51" t="s">
        <v>470</v>
      </c>
      <c r="AX13" s="51" t="s">
        <v>470</v>
      </c>
      <c r="AY13" s="51" t="s">
        <v>470</v>
      </c>
      <c r="AZ13" s="51" t="s">
        <v>469</v>
      </c>
      <c r="BA13" s="51" t="s">
        <v>470</v>
      </c>
      <c r="BB13" s="51" t="s">
        <v>470</v>
      </c>
      <c r="BC13" s="51" t="s">
        <v>470</v>
      </c>
      <c r="BD13" s="51" t="s">
        <v>470</v>
      </c>
      <c r="BE13" s="51" t="s">
        <v>470</v>
      </c>
      <c r="BF13" s="51" t="s">
        <v>470</v>
      </c>
      <c r="BG13" s="51" t="s">
        <v>470</v>
      </c>
      <c r="BH13" s="51" t="s">
        <v>470</v>
      </c>
      <c r="BI13" s="51" t="s">
        <v>470</v>
      </c>
      <c r="BJ13" s="51" t="s">
        <v>470</v>
      </c>
      <c r="BK13" s="51" t="s">
        <v>470</v>
      </c>
      <c r="BL13" s="51" t="s">
        <v>470</v>
      </c>
      <c r="BM13" s="51" t="s">
        <v>470</v>
      </c>
      <c r="BN13" s="51" t="s">
        <v>470</v>
      </c>
      <c r="BO13" s="51" t="s">
        <v>470</v>
      </c>
      <c r="BP13" s="51" t="s">
        <v>470</v>
      </c>
      <c r="BQ13" s="51" t="s">
        <v>470</v>
      </c>
      <c r="BR13" s="51" t="s">
        <v>470</v>
      </c>
      <c r="BS13" s="51" t="s">
        <v>470</v>
      </c>
      <c r="BT13" s="51" t="s">
        <v>470</v>
      </c>
    </row>
    <row r="14" spans="19:72" x14ac:dyDescent="0.25">
      <c r="S14" s="34" t="s">
        <v>125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1" t="s">
        <v>469</v>
      </c>
      <c r="AA14" s="51" t="s">
        <v>469</v>
      </c>
      <c r="AB14" s="51" t="s">
        <v>470</v>
      </c>
      <c r="AC14" s="51" t="s">
        <v>469</v>
      </c>
      <c r="AD14" s="51" t="s">
        <v>470</v>
      </c>
      <c r="AE14" s="51" t="s">
        <v>469</v>
      </c>
      <c r="AF14" s="51" t="s">
        <v>469</v>
      </c>
      <c r="AG14" s="51" t="s">
        <v>469</v>
      </c>
      <c r="AH14" s="51" t="s">
        <v>469</v>
      </c>
      <c r="AI14" s="51" t="s">
        <v>469</v>
      </c>
      <c r="AJ14" s="51" t="s">
        <v>469</v>
      </c>
      <c r="AK14" s="51" t="s">
        <v>469</v>
      </c>
      <c r="AL14" s="51" t="s">
        <v>470</v>
      </c>
      <c r="AM14" s="51" t="s">
        <v>469</v>
      </c>
      <c r="AN14" s="51" t="s">
        <v>470</v>
      </c>
      <c r="AO14" s="51" t="s">
        <v>469</v>
      </c>
      <c r="AP14" s="51" t="s">
        <v>469</v>
      </c>
      <c r="AQ14" s="51" t="s">
        <v>469</v>
      </c>
      <c r="AR14" s="51" t="s">
        <v>470</v>
      </c>
      <c r="AS14" s="51" t="s">
        <v>469</v>
      </c>
      <c r="AT14" s="51" t="s">
        <v>469</v>
      </c>
      <c r="AU14" s="51" t="s">
        <v>469</v>
      </c>
      <c r="AV14" s="51" t="s">
        <v>469</v>
      </c>
      <c r="AW14" s="51" t="s">
        <v>469</v>
      </c>
      <c r="AX14" s="51" t="s">
        <v>469</v>
      </c>
      <c r="AY14" s="51" t="s">
        <v>470</v>
      </c>
      <c r="AZ14" s="51" t="s">
        <v>469</v>
      </c>
      <c r="BA14" s="51" t="s">
        <v>469</v>
      </c>
      <c r="BB14" s="51" t="s">
        <v>469</v>
      </c>
      <c r="BC14" s="51" t="s">
        <v>469</v>
      </c>
      <c r="BD14" s="51" t="s">
        <v>469</v>
      </c>
      <c r="BE14" s="51" t="s">
        <v>470</v>
      </c>
      <c r="BF14" s="51" t="s">
        <v>469</v>
      </c>
      <c r="BG14" s="51" t="s">
        <v>470</v>
      </c>
      <c r="BH14" s="51" t="s">
        <v>470</v>
      </c>
      <c r="BI14" s="51" t="s">
        <v>470</v>
      </c>
      <c r="BJ14" s="51" t="s">
        <v>470</v>
      </c>
      <c r="BK14" s="51" t="s">
        <v>470</v>
      </c>
      <c r="BL14" s="51" t="s">
        <v>470</v>
      </c>
      <c r="BM14" s="51" t="s">
        <v>470</v>
      </c>
      <c r="BN14" s="51" t="s">
        <v>470</v>
      </c>
      <c r="BO14" s="51" t="s">
        <v>470</v>
      </c>
      <c r="BP14" s="51" t="s">
        <v>470</v>
      </c>
      <c r="BQ14" s="51" t="s">
        <v>469</v>
      </c>
      <c r="BR14" s="51" t="s">
        <v>470</v>
      </c>
      <c r="BS14" s="51" t="s">
        <v>470</v>
      </c>
      <c r="BT14" s="51" t="s">
        <v>470</v>
      </c>
    </row>
    <row r="15" spans="19:72" x14ac:dyDescent="0.25">
      <c r="S15" s="34" t="s">
        <v>126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1" t="s">
        <v>469</v>
      </c>
      <c r="AA15" s="51" t="s">
        <v>469</v>
      </c>
      <c r="AB15" s="51" t="s">
        <v>470</v>
      </c>
      <c r="AC15" s="51" t="s">
        <v>469</v>
      </c>
      <c r="AD15" s="51" t="s">
        <v>470</v>
      </c>
      <c r="AE15" s="51" t="s">
        <v>469</v>
      </c>
      <c r="AF15" s="51" t="s">
        <v>469</v>
      </c>
      <c r="AG15" s="51" t="s">
        <v>469</v>
      </c>
      <c r="AH15" s="51" t="s">
        <v>469</v>
      </c>
      <c r="AI15" s="51" t="s">
        <v>469</v>
      </c>
      <c r="AJ15" s="51" t="s">
        <v>469</v>
      </c>
      <c r="AK15" s="51" t="s">
        <v>469</v>
      </c>
      <c r="AL15" s="51" t="s">
        <v>470</v>
      </c>
      <c r="AM15" s="51" t="s">
        <v>469</v>
      </c>
      <c r="AN15" s="51" t="s">
        <v>470</v>
      </c>
      <c r="AO15" s="51" t="s">
        <v>469</v>
      </c>
      <c r="AP15" s="51" t="s">
        <v>469</v>
      </c>
      <c r="AQ15" s="51" t="s">
        <v>469</v>
      </c>
      <c r="AR15" s="51" t="s">
        <v>470</v>
      </c>
      <c r="AS15" s="51" t="s">
        <v>469</v>
      </c>
      <c r="AT15" s="51" t="s">
        <v>469</v>
      </c>
      <c r="AU15" s="51" t="s">
        <v>469</v>
      </c>
      <c r="AV15" s="51" t="s">
        <v>469</v>
      </c>
      <c r="AW15" s="51" t="s">
        <v>469</v>
      </c>
      <c r="AX15" s="51" t="s">
        <v>469</v>
      </c>
      <c r="AY15" s="51" t="s">
        <v>470</v>
      </c>
      <c r="AZ15" s="51" t="s">
        <v>469</v>
      </c>
      <c r="BA15" s="51" t="s">
        <v>469</v>
      </c>
      <c r="BB15" s="51" t="s">
        <v>469</v>
      </c>
      <c r="BC15" s="51" t="s">
        <v>469</v>
      </c>
      <c r="BD15" s="51" t="s">
        <v>469</v>
      </c>
      <c r="BE15" s="51" t="s">
        <v>470</v>
      </c>
      <c r="BF15" s="51" t="s">
        <v>469</v>
      </c>
      <c r="BG15" s="51" t="s">
        <v>470</v>
      </c>
      <c r="BH15" s="51" t="s">
        <v>470</v>
      </c>
      <c r="BI15" s="51" t="s">
        <v>470</v>
      </c>
      <c r="BJ15" s="51" t="s">
        <v>470</v>
      </c>
      <c r="BK15" s="51" t="s">
        <v>470</v>
      </c>
      <c r="BL15" s="51" t="s">
        <v>470</v>
      </c>
      <c r="BM15" s="51" t="s">
        <v>470</v>
      </c>
      <c r="BN15" s="51" t="s">
        <v>470</v>
      </c>
      <c r="BO15" s="51" t="s">
        <v>470</v>
      </c>
      <c r="BP15" s="51" t="s">
        <v>470</v>
      </c>
      <c r="BQ15" s="51" t="s">
        <v>469</v>
      </c>
      <c r="BR15" s="51" t="s">
        <v>470</v>
      </c>
      <c r="BS15" s="51" t="s">
        <v>470</v>
      </c>
      <c r="BT15" s="51" t="s">
        <v>470</v>
      </c>
    </row>
    <row r="16" spans="19:72" x14ac:dyDescent="0.25">
      <c r="S16" s="34" t="s">
        <v>127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1" t="s">
        <v>469</v>
      </c>
      <c r="AA16" s="51" t="s">
        <v>470</v>
      </c>
      <c r="AB16" s="51" t="s">
        <v>469</v>
      </c>
      <c r="AC16" s="51" t="s">
        <v>469</v>
      </c>
      <c r="AD16" s="51" t="s">
        <v>469</v>
      </c>
      <c r="AE16" s="51" t="s">
        <v>470</v>
      </c>
      <c r="AF16" s="51" t="s">
        <v>469</v>
      </c>
      <c r="AG16" s="51" t="s">
        <v>469</v>
      </c>
      <c r="AH16" s="51" t="s">
        <v>469</v>
      </c>
      <c r="AI16" s="51" t="s">
        <v>469</v>
      </c>
      <c r="AJ16" s="51" t="s">
        <v>469</v>
      </c>
      <c r="AK16" s="51" t="s">
        <v>469</v>
      </c>
      <c r="AL16" s="51" t="s">
        <v>470</v>
      </c>
      <c r="AM16" s="51" t="s">
        <v>469</v>
      </c>
      <c r="AN16" s="51" t="s">
        <v>470</v>
      </c>
      <c r="AO16" s="51" t="s">
        <v>469</v>
      </c>
      <c r="AP16" s="51" t="s">
        <v>469</v>
      </c>
      <c r="AQ16" s="51" t="s">
        <v>469</v>
      </c>
      <c r="AR16" s="51" t="s">
        <v>470</v>
      </c>
      <c r="AS16" s="51" t="s">
        <v>469</v>
      </c>
      <c r="AT16" s="51" t="s">
        <v>469</v>
      </c>
      <c r="AU16" s="51" t="s">
        <v>469</v>
      </c>
      <c r="AV16" s="51" t="s">
        <v>469</v>
      </c>
      <c r="AW16" s="51" t="s">
        <v>469</v>
      </c>
      <c r="AX16" s="51" t="s">
        <v>469</v>
      </c>
      <c r="AY16" s="51" t="s">
        <v>469</v>
      </c>
      <c r="AZ16" s="51" t="s">
        <v>469</v>
      </c>
      <c r="BA16" s="51" t="s">
        <v>469</v>
      </c>
      <c r="BB16" s="51" t="s">
        <v>469</v>
      </c>
      <c r="BC16" s="51" t="s">
        <v>469</v>
      </c>
      <c r="BD16" s="51" t="s">
        <v>469</v>
      </c>
      <c r="BE16" s="51" t="s">
        <v>469</v>
      </c>
      <c r="BF16" s="51" t="s">
        <v>469</v>
      </c>
      <c r="BG16" s="51" t="s">
        <v>470</v>
      </c>
      <c r="BH16" s="51" t="s">
        <v>470</v>
      </c>
      <c r="BI16" s="51" t="s">
        <v>470</v>
      </c>
      <c r="BJ16" s="51" t="s">
        <v>469</v>
      </c>
      <c r="BK16" s="51" t="s">
        <v>470</v>
      </c>
      <c r="BL16" s="51" t="s">
        <v>470</v>
      </c>
      <c r="BM16" s="51" t="s">
        <v>470</v>
      </c>
      <c r="BN16" s="51" t="s">
        <v>470</v>
      </c>
      <c r="BO16" s="51" t="s">
        <v>470</v>
      </c>
      <c r="BP16" s="51" t="s">
        <v>469</v>
      </c>
      <c r="BQ16" s="51" t="s">
        <v>469</v>
      </c>
      <c r="BR16" s="51" t="s">
        <v>470</v>
      </c>
      <c r="BS16" s="51" t="s">
        <v>470</v>
      </c>
      <c r="BT16" s="51" t="s">
        <v>469</v>
      </c>
    </row>
    <row r="17" spans="19:72" x14ac:dyDescent="0.25">
      <c r="S17" s="34" t="s">
        <v>128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1" t="s">
        <v>469</v>
      </c>
      <c r="AA17" s="51" t="s">
        <v>469</v>
      </c>
      <c r="AB17" s="51" t="s">
        <v>470</v>
      </c>
      <c r="AC17" s="51" t="s">
        <v>469</v>
      </c>
      <c r="AD17" s="51" t="s">
        <v>470</v>
      </c>
      <c r="AE17" s="51" t="s">
        <v>469</v>
      </c>
      <c r="AF17" s="51" t="s">
        <v>469</v>
      </c>
      <c r="AG17" s="51" t="s">
        <v>469</v>
      </c>
      <c r="AH17" s="51" t="s">
        <v>469</v>
      </c>
      <c r="AI17" s="51" t="s">
        <v>469</v>
      </c>
      <c r="AJ17" s="51" t="s">
        <v>469</v>
      </c>
      <c r="AK17" s="51" t="s">
        <v>469</v>
      </c>
      <c r="AL17" s="51" t="s">
        <v>470</v>
      </c>
      <c r="AM17" s="51" t="s">
        <v>469</v>
      </c>
      <c r="AN17" s="51" t="s">
        <v>470</v>
      </c>
      <c r="AO17" s="51" t="s">
        <v>469</v>
      </c>
      <c r="AP17" s="51" t="s">
        <v>469</v>
      </c>
      <c r="AQ17" s="51" t="s">
        <v>469</v>
      </c>
      <c r="AR17" s="51" t="s">
        <v>470</v>
      </c>
      <c r="AS17" s="51" t="s">
        <v>469</v>
      </c>
      <c r="AT17" s="51" t="s">
        <v>469</v>
      </c>
      <c r="AU17" s="51" t="s">
        <v>469</v>
      </c>
      <c r="AV17" s="51" t="s">
        <v>469</v>
      </c>
      <c r="AW17" s="51" t="s">
        <v>469</v>
      </c>
      <c r="AX17" s="51" t="s">
        <v>469</v>
      </c>
      <c r="AY17" s="51" t="s">
        <v>470</v>
      </c>
      <c r="AZ17" s="51" t="s">
        <v>469</v>
      </c>
      <c r="BA17" s="51" t="s">
        <v>469</v>
      </c>
      <c r="BB17" s="51" t="s">
        <v>469</v>
      </c>
      <c r="BC17" s="51" t="s">
        <v>469</v>
      </c>
      <c r="BD17" s="51" t="s">
        <v>469</v>
      </c>
      <c r="BE17" s="51" t="s">
        <v>470</v>
      </c>
      <c r="BF17" s="51" t="s">
        <v>469</v>
      </c>
      <c r="BG17" s="51" t="s">
        <v>470</v>
      </c>
      <c r="BH17" s="51" t="s">
        <v>470</v>
      </c>
      <c r="BI17" s="51" t="s">
        <v>470</v>
      </c>
      <c r="BJ17" s="51" t="s">
        <v>470</v>
      </c>
      <c r="BK17" s="51" t="s">
        <v>470</v>
      </c>
      <c r="BL17" s="51" t="s">
        <v>470</v>
      </c>
      <c r="BM17" s="51" t="s">
        <v>470</v>
      </c>
      <c r="BN17" s="51" t="s">
        <v>470</v>
      </c>
      <c r="BO17" s="51" t="s">
        <v>470</v>
      </c>
      <c r="BP17" s="51" t="s">
        <v>470</v>
      </c>
      <c r="BQ17" s="51" t="s">
        <v>469</v>
      </c>
      <c r="BR17" s="51" t="s">
        <v>470</v>
      </c>
      <c r="BS17" s="51" t="s">
        <v>470</v>
      </c>
      <c r="BT17" s="51" t="s">
        <v>470</v>
      </c>
    </row>
    <row r="19" spans="19:72" x14ac:dyDescent="0.25">
      <c r="S19" s="36" t="s">
        <v>129</v>
      </c>
      <c r="T19" s="36" t="s">
        <v>130</v>
      </c>
      <c r="U19" s="36" t="s">
        <v>131</v>
      </c>
      <c r="V19" s="36" t="s">
        <v>132</v>
      </c>
    </row>
    <row r="20" spans="19:72" x14ac:dyDescent="0.25">
      <c r="S20" s="34" t="s">
        <v>133</v>
      </c>
      <c r="T20" s="34" t="s">
        <v>134</v>
      </c>
      <c r="U20" s="34" t="s">
        <v>134</v>
      </c>
      <c r="V20" s="34">
        <v>1</v>
      </c>
    </row>
    <row r="21" spans="19:72" x14ac:dyDescent="0.25">
      <c r="S21" s="34" t="s">
        <v>135</v>
      </c>
      <c r="T21" s="34" t="s">
        <v>136</v>
      </c>
      <c r="U21" s="34" t="s">
        <v>137</v>
      </c>
      <c r="V21" s="34">
        <v>1</v>
      </c>
    </row>
    <row r="22" spans="19:72" x14ac:dyDescent="0.25">
      <c r="S22" s="34" t="s">
        <v>138</v>
      </c>
      <c r="T22" s="34" t="s">
        <v>134</v>
      </c>
      <c r="U22" s="34" t="s">
        <v>134</v>
      </c>
      <c r="V22" s="34">
        <v>1</v>
      </c>
    </row>
    <row r="23" spans="19:72" x14ac:dyDescent="0.25">
      <c r="S23" s="34" t="s">
        <v>139</v>
      </c>
      <c r="T23" s="34" t="s">
        <v>140</v>
      </c>
      <c r="U23" s="34" t="s">
        <v>141</v>
      </c>
      <c r="V23" s="34">
        <v>1</v>
      </c>
    </row>
    <row r="24" spans="19:72" x14ac:dyDescent="0.25">
      <c r="S24" s="34" t="s">
        <v>142</v>
      </c>
      <c r="T24" s="34" t="s">
        <v>143</v>
      </c>
      <c r="U24" s="34" t="s">
        <v>137</v>
      </c>
      <c r="V24" s="34">
        <v>1</v>
      </c>
    </row>
    <row r="25" spans="19:72" x14ac:dyDescent="0.25">
      <c r="S25" s="34" t="s">
        <v>144</v>
      </c>
      <c r="T25" s="34" t="s">
        <v>134</v>
      </c>
      <c r="U25" s="34" t="s">
        <v>134</v>
      </c>
      <c r="V25" s="34">
        <v>1</v>
      </c>
    </row>
    <row r="26" spans="19:72" x14ac:dyDescent="0.25">
      <c r="S26" s="34" t="s">
        <v>145</v>
      </c>
      <c r="T26" s="34" t="s">
        <v>134</v>
      </c>
      <c r="U26" s="34" t="s">
        <v>134</v>
      </c>
      <c r="V26" s="34">
        <v>1</v>
      </c>
    </row>
    <row r="27" spans="19:72" x14ac:dyDescent="0.25">
      <c r="S27" s="34" t="s">
        <v>146</v>
      </c>
      <c r="T27" s="34" t="s">
        <v>147</v>
      </c>
      <c r="U27" s="34" t="s">
        <v>148</v>
      </c>
      <c r="V27" s="34">
        <f>1000/14</f>
        <v>71.428571428571431</v>
      </c>
    </row>
    <row r="28" spans="19:72" x14ac:dyDescent="0.25">
      <c r="S28" s="34" t="s">
        <v>149</v>
      </c>
      <c r="T28" s="34" t="s">
        <v>134</v>
      </c>
      <c r="U28" s="34" t="s">
        <v>134</v>
      </c>
      <c r="V28" s="34">
        <v>1</v>
      </c>
    </row>
    <row r="29" spans="19:72" x14ac:dyDescent="0.25">
      <c r="S29" s="34" t="s">
        <v>150</v>
      </c>
      <c r="T29" s="34" t="s">
        <v>134</v>
      </c>
      <c r="U29" s="34" t="s">
        <v>134</v>
      </c>
      <c r="V29" s="34">
        <v>1</v>
      </c>
    </row>
    <row r="30" spans="19:72" x14ac:dyDescent="0.25">
      <c r="S30" s="34" t="s">
        <v>151</v>
      </c>
      <c r="T30" s="34" t="s">
        <v>134</v>
      </c>
      <c r="U30" s="34" t="s">
        <v>134</v>
      </c>
      <c r="V30" s="34">
        <v>1</v>
      </c>
    </row>
    <row r="31" spans="19:72" x14ac:dyDescent="0.25">
      <c r="S31" s="34" t="s">
        <v>152</v>
      </c>
      <c r="T31" s="34" t="s">
        <v>153</v>
      </c>
      <c r="U31" s="34" t="s">
        <v>154</v>
      </c>
      <c r="V31" s="34">
        <v>1</v>
      </c>
    </row>
    <row r="32" spans="19:72" x14ac:dyDescent="0.25">
      <c r="S32" s="34" t="s">
        <v>155</v>
      </c>
      <c r="T32" s="34" t="s">
        <v>156</v>
      </c>
      <c r="U32" s="34" t="s">
        <v>137</v>
      </c>
      <c r="V32" s="34">
        <v>1</v>
      </c>
    </row>
    <row r="33" spans="19:22" x14ac:dyDescent="0.25">
      <c r="S33" s="34" t="s">
        <v>157</v>
      </c>
      <c r="T33" s="34" t="s">
        <v>158</v>
      </c>
      <c r="U33" s="34" t="s">
        <v>141</v>
      </c>
      <c r="V33" s="34">
        <v>1</v>
      </c>
    </row>
    <row r="34" spans="19:22" x14ac:dyDescent="0.25">
      <c r="S34" s="34" t="s">
        <v>159</v>
      </c>
      <c r="T34" s="34" t="s">
        <v>134</v>
      </c>
      <c r="U34" s="34" t="s">
        <v>134</v>
      </c>
      <c r="V34" s="34">
        <v>1</v>
      </c>
    </row>
    <row r="35" spans="19:22" x14ac:dyDescent="0.25">
      <c r="S35" s="34" t="s">
        <v>160</v>
      </c>
      <c r="T35" s="34" t="s">
        <v>161</v>
      </c>
      <c r="U35" s="34" t="s">
        <v>137</v>
      </c>
      <c r="V35" s="34">
        <v>1</v>
      </c>
    </row>
    <row r="36" spans="19:22" x14ac:dyDescent="0.25">
      <c r="S36" s="34" t="s">
        <v>162</v>
      </c>
      <c r="T36" s="34" t="s">
        <v>134</v>
      </c>
      <c r="U36" s="34" t="s">
        <v>134</v>
      </c>
      <c r="V36" s="34">
        <v>1</v>
      </c>
    </row>
    <row r="37" spans="19:22" x14ac:dyDescent="0.25">
      <c r="S37" s="34" t="s">
        <v>163</v>
      </c>
      <c r="T37" s="34" t="s">
        <v>164</v>
      </c>
      <c r="U37" s="34" t="s">
        <v>137</v>
      </c>
      <c r="V37" s="34">
        <v>1</v>
      </c>
    </row>
    <row r="38" spans="19:22" x14ac:dyDescent="0.25">
      <c r="S38" s="34" t="s">
        <v>165</v>
      </c>
      <c r="T38" s="34" t="s">
        <v>166</v>
      </c>
      <c r="U38" s="34" t="s">
        <v>137</v>
      </c>
      <c r="V38" s="34">
        <v>1</v>
      </c>
    </row>
    <row r="39" spans="19:22" x14ac:dyDescent="0.25">
      <c r="S39" s="34" t="s">
        <v>167</v>
      </c>
      <c r="T39" s="34" t="s">
        <v>168</v>
      </c>
      <c r="U39" s="34" t="s">
        <v>137</v>
      </c>
      <c r="V39" s="34">
        <v>1</v>
      </c>
    </row>
    <row r="40" spans="19:22" x14ac:dyDescent="0.25">
      <c r="S40" s="34" t="s">
        <v>169</v>
      </c>
      <c r="T40" s="34" t="s">
        <v>134</v>
      </c>
      <c r="U40" s="34" t="s">
        <v>134</v>
      </c>
      <c r="V40" s="34">
        <v>1</v>
      </c>
    </row>
    <row r="41" spans="19:22" x14ac:dyDescent="0.25">
      <c r="S41" s="34" t="s">
        <v>170</v>
      </c>
      <c r="T41" s="34" t="s">
        <v>171</v>
      </c>
      <c r="U41" s="34" t="s">
        <v>154</v>
      </c>
      <c r="V41" s="34">
        <v>1</v>
      </c>
    </row>
    <row r="42" spans="19:22" x14ac:dyDescent="0.25">
      <c r="S42" s="34" t="s">
        <v>172</v>
      </c>
      <c r="T42" s="34" t="s">
        <v>173</v>
      </c>
      <c r="U42" s="34" t="s">
        <v>154</v>
      </c>
      <c r="V42" s="34">
        <v>1</v>
      </c>
    </row>
    <row r="43" spans="19:22" x14ac:dyDescent="0.25">
      <c r="S43" s="34" t="s">
        <v>174</v>
      </c>
      <c r="T43" s="34" t="s">
        <v>175</v>
      </c>
      <c r="U43" s="34" t="s">
        <v>137</v>
      </c>
      <c r="V43" s="34">
        <v>1</v>
      </c>
    </row>
    <row r="44" spans="19:22" x14ac:dyDescent="0.25">
      <c r="S44" s="34" t="s">
        <v>176</v>
      </c>
      <c r="T44" s="34" t="s">
        <v>177</v>
      </c>
      <c r="U44" s="34" t="s">
        <v>137</v>
      </c>
      <c r="V44" s="34">
        <v>1</v>
      </c>
    </row>
    <row r="45" spans="19:22" x14ac:dyDescent="0.25">
      <c r="S45" s="34" t="s">
        <v>178</v>
      </c>
      <c r="T45" s="34" t="s">
        <v>179</v>
      </c>
      <c r="U45" s="34" t="s">
        <v>154</v>
      </c>
      <c r="V45" s="34">
        <v>1</v>
      </c>
    </row>
    <row r="46" spans="19:22" x14ac:dyDescent="0.25">
      <c r="S46" s="34" t="s">
        <v>180</v>
      </c>
      <c r="T46" s="34" t="s">
        <v>181</v>
      </c>
      <c r="U46" s="34" t="s">
        <v>154</v>
      </c>
      <c r="V46" s="34">
        <v>1</v>
      </c>
    </row>
    <row r="47" spans="19:22" x14ac:dyDescent="0.25">
      <c r="S47" s="34" t="s">
        <v>182</v>
      </c>
      <c r="T47" s="34" t="s">
        <v>183</v>
      </c>
      <c r="U47" s="34" t="s">
        <v>154</v>
      </c>
      <c r="V47" s="34">
        <v>1</v>
      </c>
    </row>
    <row r="48" spans="19:22" x14ac:dyDescent="0.25">
      <c r="S48" s="34" t="s">
        <v>184</v>
      </c>
      <c r="T48" s="34" t="s">
        <v>185</v>
      </c>
      <c r="U48" s="34" t="s">
        <v>154</v>
      </c>
      <c r="V48" s="34">
        <v>1</v>
      </c>
    </row>
    <row r="49" spans="19:22" x14ac:dyDescent="0.25">
      <c r="S49" s="34" t="s">
        <v>186</v>
      </c>
      <c r="T49" s="34" t="s">
        <v>187</v>
      </c>
      <c r="U49" s="34" t="s">
        <v>154</v>
      </c>
      <c r="V49" s="34">
        <v>1</v>
      </c>
    </row>
    <row r="50" spans="19:22" x14ac:dyDescent="0.25">
      <c r="S50" s="34" t="s">
        <v>188</v>
      </c>
      <c r="T50" s="34" t="s">
        <v>134</v>
      </c>
      <c r="U50" s="34" t="s">
        <v>134</v>
      </c>
      <c r="V50" s="34">
        <v>1</v>
      </c>
    </row>
    <row r="51" spans="19:22" x14ac:dyDescent="0.25">
      <c r="S51" s="34" t="s">
        <v>189</v>
      </c>
      <c r="T51" s="34" t="s">
        <v>190</v>
      </c>
      <c r="U51" s="34" t="s">
        <v>191</v>
      </c>
      <c r="V51" s="34">
        <v>1</v>
      </c>
    </row>
    <row r="52" spans="19:22" x14ac:dyDescent="0.25">
      <c r="S52" s="34" t="s">
        <v>192</v>
      </c>
      <c r="T52" s="34" t="s">
        <v>134</v>
      </c>
      <c r="U52" s="34" t="s">
        <v>134</v>
      </c>
      <c r="V52" s="34">
        <v>1</v>
      </c>
    </row>
    <row r="53" spans="19:22" x14ac:dyDescent="0.25">
      <c r="S53" s="34" t="s">
        <v>193</v>
      </c>
      <c r="T53" s="34" t="s">
        <v>194</v>
      </c>
      <c r="U53" s="34" t="s">
        <v>154</v>
      </c>
      <c r="V53" s="34">
        <v>1</v>
      </c>
    </row>
    <row r="54" spans="19:22" x14ac:dyDescent="0.25">
      <c r="S54" s="34" t="s">
        <v>195</v>
      </c>
      <c r="T54" s="34" t="s">
        <v>196</v>
      </c>
      <c r="U54" s="34" t="s">
        <v>154</v>
      </c>
      <c r="V54" s="34">
        <v>1</v>
      </c>
    </row>
    <row r="55" spans="19:22" x14ac:dyDescent="0.25">
      <c r="S55" s="34" t="s">
        <v>197</v>
      </c>
      <c r="T55" s="34" t="s">
        <v>198</v>
      </c>
      <c r="U55" s="34" t="s">
        <v>154</v>
      </c>
      <c r="V55" s="34">
        <v>1</v>
      </c>
    </row>
    <row r="56" spans="19:22" x14ac:dyDescent="0.25">
      <c r="S56" s="34" t="s">
        <v>199</v>
      </c>
      <c r="T56" s="34" t="s">
        <v>200</v>
      </c>
      <c r="U56" s="34" t="s">
        <v>154</v>
      </c>
      <c r="V56" s="34">
        <v>1</v>
      </c>
    </row>
    <row r="57" spans="19:22" x14ac:dyDescent="0.25">
      <c r="S57" s="34" t="s">
        <v>201</v>
      </c>
      <c r="T57" s="34" t="s">
        <v>202</v>
      </c>
      <c r="U57" s="34" t="s">
        <v>154</v>
      </c>
      <c r="V57" s="34">
        <v>1</v>
      </c>
    </row>
    <row r="58" spans="19:22" x14ac:dyDescent="0.25">
      <c r="S58" s="34" t="s">
        <v>203</v>
      </c>
      <c r="T58" s="34" t="s">
        <v>204</v>
      </c>
      <c r="U58" s="34" t="s">
        <v>148</v>
      </c>
      <c r="V58" s="34">
        <v>83.333332999999996</v>
      </c>
    </row>
    <row r="59" spans="19:22" x14ac:dyDescent="0.25">
      <c r="S59" s="34" t="s">
        <v>205</v>
      </c>
      <c r="T59" s="34" t="s">
        <v>206</v>
      </c>
      <c r="U59" s="34" t="s">
        <v>148</v>
      </c>
      <c r="V59" s="34">
        <f>1000/32</f>
        <v>31.25</v>
      </c>
    </row>
    <row r="60" spans="19:22" x14ac:dyDescent="0.25">
      <c r="S60" s="34" t="s">
        <v>207</v>
      </c>
      <c r="T60" s="34" t="s">
        <v>208</v>
      </c>
      <c r="U60" s="34" t="s">
        <v>137</v>
      </c>
      <c r="V60" s="34">
        <v>1</v>
      </c>
    </row>
    <row r="61" spans="19:22" x14ac:dyDescent="0.25">
      <c r="S61" s="34" t="s">
        <v>209</v>
      </c>
      <c r="T61" s="34" t="s">
        <v>134</v>
      </c>
      <c r="U61" s="34" t="s">
        <v>134</v>
      </c>
      <c r="V61" s="34">
        <v>1</v>
      </c>
    </row>
    <row r="62" spans="19:22" x14ac:dyDescent="0.25">
      <c r="S62" s="34" t="s">
        <v>210</v>
      </c>
      <c r="T62" s="34" t="s">
        <v>134</v>
      </c>
      <c r="U62" s="34" t="s">
        <v>134</v>
      </c>
      <c r="V62" s="34">
        <v>1</v>
      </c>
    </row>
    <row r="63" spans="19:22" x14ac:dyDescent="0.25">
      <c r="S63" s="34" t="s">
        <v>211</v>
      </c>
      <c r="T63" s="34" t="s">
        <v>134</v>
      </c>
      <c r="U63" s="34" t="s">
        <v>134</v>
      </c>
      <c r="V63" s="34">
        <v>1</v>
      </c>
    </row>
    <row r="64" spans="19:22" x14ac:dyDescent="0.25">
      <c r="S64" s="34" t="s">
        <v>212</v>
      </c>
      <c r="T64" s="34" t="s">
        <v>134</v>
      </c>
      <c r="U64" s="34" t="s">
        <v>134</v>
      </c>
      <c r="V64" s="34">
        <v>1</v>
      </c>
    </row>
    <row r="65" spans="19:22" x14ac:dyDescent="0.25">
      <c r="S65" s="34" t="s">
        <v>213</v>
      </c>
      <c r="T65" s="34" t="s">
        <v>134</v>
      </c>
      <c r="U65" s="34" t="s">
        <v>134</v>
      </c>
      <c r="V65" s="34">
        <v>1</v>
      </c>
    </row>
    <row r="66" spans="19:22" x14ac:dyDescent="0.25">
      <c r="S66" s="34" t="s">
        <v>214</v>
      </c>
      <c r="T66" s="34" t="s">
        <v>134</v>
      </c>
      <c r="U66" s="34" t="s">
        <v>134</v>
      </c>
      <c r="V66" s="34">
        <v>1</v>
      </c>
    </row>
    <row r="67" spans="19:22" x14ac:dyDescent="0.25">
      <c r="S67" s="34" t="s">
        <v>215</v>
      </c>
      <c r="T67" s="34" t="s">
        <v>216</v>
      </c>
      <c r="U67" s="34" t="s">
        <v>137</v>
      </c>
      <c r="V67" s="34">
        <v>1</v>
      </c>
    </row>
    <row r="68" spans="19:22" x14ac:dyDescent="0.25">
      <c r="S68" s="34" t="s">
        <v>217</v>
      </c>
      <c r="T68" s="34" t="s">
        <v>218</v>
      </c>
      <c r="U68" s="34" t="s">
        <v>137</v>
      </c>
      <c r="V68" s="34">
        <v>1</v>
      </c>
    </row>
    <row r="69" spans="19:22" x14ac:dyDescent="0.25">
      <c r="S69" s="34" t="s">
        <v>219</v>
      </c>
      <c r="T69" s="34" t="s">
        <v>134</v>
      </c>
      <c r="U69" s="34" t="s">
        <v>134</v>
      </c>
      <c r="V69" s="34">
        <v>1</v>
      </c>
    </row>
    <row r="70" spans="19:22" x14ac:dyDescent="0.25">
      <c r="S70" s="34" t="s">
        <v>220</v>
      </c>
      <c r="T70" s="34" t="s">
        <v>134</v>
      </c>
      <c r="U70" s="34" t="s">
        <v>134</v>
      </c>
      <c r="V70" s="34">
        <v>1</v>
      </c>
    </row>
    <row r="71" spans="19:22" x14ac:dyDescent="0.25">
      <c r="S71" s="34" t="s">
        <v>221</v>
      </c>
      <c r="T71" s="34" t="s">
        <v>134</v>
      </c>
      <c r="U71" s="34" t="s">
        <v>134</v>
      </c>
      <c r="V71" s="34">
        <v>1</v>
      </c>
    </row>
    <row r="72" spans="19:22" x14ac:dyDescent="0.25">
      <c r="S72" s="34" t="s">
        <v>222</v>
      </c>
      <c r="T72" s="34" t="s">
        <v>134</v>
      </c>
      <c r="U72" s="34" t="s">
        <v>134</v>
      </c>
      <c r="V72" s="34">
        <v>1</v>
      </c>
    </row>
    <row r="73" spans="19:22" x14ac:dyDescent="0.25">
      <c r="S73" s="34" t="s">
        <v>223</v>
      </c>
      <c r="T73" s="34" t="s">
        <v>134</v>
      </c>
      <c r="U73" s="34" t="s">
        <v>134</v>
      </c>
      <c r="V73" s="34">
        <v>1</v>
      </c>
    </row>
    <row r="74" spans="19:22" x14ac:dyDescent="0.25">
      <c r="S74" s="34" t="s">
        <v>224</v>
      </c>
      <c r="T74" s="34" t="s">
        <v>134</v>
      </c>
      <c r="U74" s="34" t="s">
        <v>134</v>
      </c>
      <c r="V74" s="34">
        <v>1</v>
      </c>
    </row>
    <row r="75" spans="19:22" x14ac:dyDescent="0.25">
      <c r="S75" s="34" t="s">
        <v>225</v>
      </c>
      <c r="T75" s="34" t="s">
        <v>134</v>
      </c>
      <c r="U75" s="34" t="s">
        <v>134</v>
      </c>
      <c r="V75" s="34">
        <v>1</v>
      </c>
    </row>
    <row r="76" spans="19:22" x14ac:dyDescent="0.25">
      <c r="S76" s="34" t="s">
        <v>226</v>
      </c>
      <c r="T76" s="34" t="s">
        <v>227</v>
      </c>
      <c r="U76" s="34" t="s">
        <v>137</v>
      </c>
      <c r="V76" s="34">
        <v>1</v>
      </c>
    </row>
    <row r="77" spans="19:22" x14ac:dyDescent="0.25">
      <c r="S77" s="34" t="s">
        <v>228</v>
      </c>
      <c r="T77" s="34" t="s">
        <v>134</v>
      </c>
      <c r="U77" s="34" t="s">
        <v>134</v>
      </c>
      <c r="V77" s="34">
        <v>1</v>
      </c>
    </row>
    <row r="78" spans="19:22" x14ac:dyDescent="0.25">
      <c r="S78" s="34" t="s">
        <v>229</v>
      </c>
      <c r="T78" s="34" t="s">
        <v>134</v>
      </c>
      <c r="U78" s="34" t="s">
        <v>134</v>
      </c>
      <c r="V78" s="34">
        <v>1</v>
      </c>
    </row>
    <row r="79" spans="19:22" x14ac:dyDescent="0.25">
      <c r="S79" s="34" t="s">
        <v>230</v>
      </c>
      <c r="T79" s="34" t="s">
        <v>134</v>
      </c>
      <c r="U79" s="34" t="s">
        <v>134</v>
      </c>
      <c r="V79" s="34">
        <v>1</v>
      </c>
    </row>
    <row r="80" spans="19:22" x14ac:dyDescent="0.25">
      <c r="S80" s="34" t="s">
        <v>231</v>
      </c>
      <c r="T80" s="34" t="s">
        <v>134</v>
      </c>
      <c r="U80" s="34" t="s">
        <v>134</v>
      </c>
      <c r="V80" s="34">
        <v>1</v>
      </c>
    </row>
    <row r="81" spans="19:22" x14ac:dyDescent="0.25">
      <c r="S81" s="34" t="s">
        <v>232</v>
      </c>
      <c r="T81" s="34" t="s">
        <v>134</v>
      </c>
      <c r="U81" s="34" t="s">
        <v>134</v>
      </c>
      <c r="V81" s="34">
        <v>1</v>
      </c>
    </row>
    <row r="82" spans="19:22" x14ac:dyDescent="0.25">
      <c r="S82" s="34" t="s">
        <v>233</v>
      </c>
      <c r="T82" s="34" t="s">
        <v>134</v>
      </c>
      <c r="U82" s="34" t="s">
        <v>134</v>
      </c>
      <c r="V82" s="34">
        <v>1</v>
      </c>
    </row>
    <row r="83" spans="19:22" x14ac:dyDescent="0.25">
      <c r="S83" s="34" t="s">
        <v>234</v>
      </c>
      <c r="T83" s="34" t="s">
        <v>235</v>
      </c>
      <c r="U83" s="34" t="s">
        <v>137</v>
      </c>
      <c r="V83" s="34">
        <v>1</v>
      </c>
    </row>
    <row r="84" spans="19:22" x14ac:dyDescent="0.25">
      <c r="S84" s="34" t="s">
        <v>236</v>
      </c>
      <c r="T84" s="34" t="s">
        <v>237</v>
      </c>
      <c r="U84" s="34" t="s">
        <v>154</v>
      </c>
      <c r="V84" s="34">
        <v>1</v>
      </c>
    </row>
    <row r="85" spans="19:22" x14ac:dyDescent="0.25">
      <c r="S85" s="34" t="s">
        <v>238</v>
      </c>
      <c r="T85" s="34" t="s">
        <v>134</v>
      </c>
      <c r="U85" s="34" t="s">
        <v>134</v>
      </c>
      <c r="V85" s="34">
        <v>1</v>
      </c>
    </row>
    <row r="86" spans="19:22" x14ac:dyDescent="0.25">
      <c r="S86" s="34" t="s">
        <v>239</v>
      </c>
      <c r="T86" s="34" t="s">
        <v>240</v>
      </c>
      <c r="U86" s="34" t="s">
        <v>148</v>
      </c>
      <c r="V86" s="34">
        <f>1000/62</f>
        <v>16.129032258064516</v>
      </c>
    </row>
    <row r="87" spans="19:22" x14ac:dyDescent="0.25">
      <c r="S87" s="34" t="s">
        <v>241</v>
      </c>
      <c r="T87" s="34" t="s">
        <v>240</v>
      </c>
      <c r="U87" s="34" t="s">
        <v>148</v>
      </c>
      <c r="V87" s="34">
        <f>1000/14</f>
        <v>71.428571428571431</v>
      </c>
    </row>
    <row r="88" spans="19:22" x14ac:dyDescent="0.25">
      <c r="S88" s="34" t="s">
        <v>242</v>
      </c>
      <c r="T88" s="34" t="s">
        <v>240</v>
      </c>
      <c r="U88" s="34" t="s">
        <v>148</v>
      </c>
      <c r="V88" s="34">
        <f>1000/14</f>
        <v>71.428571428571431</v>
      </c>
    </row>
    <row r="89" spans="19:22" x14ac:dyDescent="0.25">
      <c r="S89" s="34" t="s">
        <v>243</v>
      </c>
      <c r="T89" s="34" t="s">
        <v>240</v>
      </c>
      <c r="U89" s="34" t="s">
        <v>148</v>
      </c>
      <c r="V89" s="34">
        <f>1000/14</f>
        <v>71.428571428571431</v>
      </c>
    </row>
    <row r="90" spans="19:22" x14ac:dyDescent="0.25">
      <c r="S90" s="34" t="s">
        <v>244</v>
      </c>
      <c r="T90" s="34" t="s">
        <v>245</v>
      </c>
      <c r="U90" s="34" t="s">
        <v>148</v>
      </c>
      <c r="V90" s="34">
        <f>1000/14</f>
        <v>71.428571428571431</v>
      </c>
    </row>
    <row r="91" spans="19:22" x14ac:dyDescent="0.25">
      <c r="S91" s="34" t="s">
        <v>246</v>
      </c>
      <c r="T91" s="34" t="s">
        <v>134</v>
      </c>
      <c r="U91" s="34" t="s">
        <v>134</v>
      </c>
      <c r="V91" s="34">
        <v>1</v>
      </c>
    </row>
    <row r="92" spans="19:22" x14ac:dyDescent="0.25">
      <c r="S92" s="34" t="s">
        <v>247</v>
      </c>
      <c r="T92" s="34" t="s">
        <v>134</v>
      </c>
      <c r="U92" s="34" t="s">
        <v>134</v>
      </c>
      <c r="V92" s="34">
        <v>1</v>
      </c>
    </row>
    <row r="93" spans="19:22" x14ac:dyDescent="0.25">
      <c r="S93" s="34" t="s">
        <v>248</v>
      </c>
      <c r="T93" s="34" t="s">
        <v>134</v>
      </c>
      <c r="U93" s="34" t="s">
        <v>134</v>
      </c>
      <c r="V93" s="34">
        <v>1</v>
      </c>
    </row>
    <row r="94" spans="19:22" x14ac:dyDescent="0.25">
      <c r="S94" s="34" t="s">
        <v>249</v>
      </c>
      <c r="T94" s="34" t="s">
        <v>134</v>
      </c>
      <c r="U94" s="34" t="s">
        <v>134</v>
      </c>
      <c r="V94" s="34">
        <v>1</v>
      </c>
    </row>
    <row r="95" spans="19:22" x14ac:dyDescent="0.25">
      <c r="S95" s="34" t="s">
        <v>250</v>
      </c>
      <c r="T95" s="34" t="s">
        <v>251</v>
      </c>
      <c r="U95" s="34" t="s">
        <v>148</v>
      </c>
      <c r="V95" s="34">
        <f>1000/31</f>
        <v>32.258064516129032</v>
      </c>
    </row>
    <row r="96" spans="19:22" x14ac:dyDescent="0.25">
      <c r="S96" s="34" t="s">
        <v>252</v>
      </c>
      <c r="T96" s="34" t="s">
        <v>253</v>
      </c>
      <c r="U96" s="34" t="s">
        <v>148</v>
      </c>
      <c r="V96" s="34">
        <f>1000/31</f>
        <v>32.258064516129032</v>
      </c>
    </row>
    <row r="97" spans="19:22" x14ac:dyDescent="0.25">
      <c r="S97" s="34" t="s">
        <v>254</v>
      </c>
      <c r="T97" s="34" t="s">
        <v>134</v>
      </c>
      <c r="U97" s="34" t="s">
        <v>134</v>
      </c>
      <c r="V97" s="34">
        <v>1</v>
      </c>
    </row>
    <row r="98" spans="19:22" x14ac:dyDescent="0.25">
      <c r="S98" s="34" t="s">
        <v>255</v>
      </c>
      <c r="T98" s="34" t="s">
        <v>134</v>
      </c>
      <c r="U98" s="34" t="s">
        <v>134</v>
      </c>
      <c r="V98" s="34">
        <v>1</v>
      </c>
    </row>
    <row r="99" spans="19:22" x14ac:dyDescent="0.25">
      <c r="S99" s="34" t="s">
        <v>256</v>
      </c>
      <c r="T99" s="34" t="s">
        <v>134</v>
      </c>
      <c r="U99" s="34" t="s">
        <v>134</v>
      </c>
      <c r="V99" s="34">
        <v>1</v>
      </c>
    </row>
    <row r="100" spans="19:22" x14ac:dyDescent="0.25">
      <c r="S100" s="34" t="s">
        <v>257</v>
      </c>
      <c r="T100" s="34" t="s">
        <v>258</v>
      </c>
      <c r="U100" s="34" t="s">
        <v>148</v>
      </c>
      <c r="V100" s="34">
        <f>1000/28.1</f>
        <v>35.587188612099645</v>
      </c>
    </row>
    <row r="101" spans="19:22" x14ac:dyDescent="0.25">
      <c r="S101" s="34" t="s">
        <v>259</v>
      </c>
      <c r="T101" s="34" t="s">
        <v>134</v>
      </c>
      <c r="U101" s="34" t="s">
        <v>134</v>
      </c>
      <c r="V101" s="34">
        <v>1</v>
      </c>
    </row>
    <row r="102" spans="19:22" x14ac:dyDescent="0.25">
      <c r="S102" s="34" t="s">
        <v>260</v>
      </c>
      <c r="T102" s="34" t="s">
        <v>134</v>
      </c>
      <c r="U102" s="34" t="s">
        <v>134</v>
      </c>
      <c r="V102" s="34">
        <v>1</v>
      </c>
    </row>
    <row r="103" spans="19:22" x14ac:dyDescent="0.25">
      <c r="S103" s="34" t="s">
        <v>261</v>
      </c>
      <c r="T103" s="34" t="s">
        <v>134</v>
      </c>
      <c r="U103" s="34" t="s">
        <v>134</v>
      </c>
      <c r="V103" s="34">
        <v>1</v>
      </c>
    </row>
    <row r="104" spans="19:22" x14ac:dyDescent="0.25">
      <c r="S104" s="34" t="s">
        <v>262</v>
      </c>
      <c r="T104" s="34" t="s">
        <v>134</v>
      </c>
      <c r="U104" s="34" t="s">
        <v>134</v>
      </c>
      <c r="V104" s="34">
        <v>1</v>
      </c>
    </row>
    <row r="105" spans="19:22" x14ac:dyDescent="0.25">
      <c r="S105" s="34" t="s">
        <v>263</v>
      </c>
      <c r="T105" s="34" t="s">
        <v>134</v>
      </c>
      <c r="U105" s="34" t="s">
        <v>134</v>
      </c>
      <c r="V105" s="34">
        <v>1</v>
      </c>
    </row>
    <row r="106" spans="19:22" x14ac:dyDescent="0.25">
      <c r="S106" s="34" t="s">
        <v>264</v>
      </c>
      <c r="T106" s="34" t="s">
        <v>265</v>
      </c>
      <c r="U106" s="34" t="s">
        <v>137</v>
      </c>
      <c r="V106" s="34">
        <v>1</v>
      </c>
    </row>
    <row r="107" spans="19:22" x14ac:dyDescent="0.25">
      <c r="S107" s="34" t="s">
        <v>266</v>
      </c>
      <c r="T107" s="34" t="s">
        <v>267</v>
      </c>
      <c r="U107" s="34" t="s">
        <v>137</v>
      </c>
      <c r="V107" s="34">
        <v>1</v>
      </c>
    </row>
    <row r="108" spans="19:22" x14ac:dyDescent="0.25">
      <c r="S108" s="34" t="s">
        <v>268</v>
      </c>
      <c r="T108" s="34" t="s">
        <v>269</v>
      </c>
      <c r="U108" s="34" t="s">
        <v>148</v>
      </c>
      <c r="V108" s="34">
        <f>1000/14</f>
        <v>71.428571428571431</v>
      </c>
    </row>
    <row r="109" spans="19:22" x14ac:dyDescent="0.25">
      <c r="S109" s="34" t="s">
        <v>270</v>
      </c>
      <c r="T109" s="34" t="s">
        <v>245</v>
      </c>
      <c r="U109" s="34" t="s">
        <v>148</v>
      </c>
      <c r="V109" s="34">
        <f>1000/14</f>
        <v>71.428571428571431</v>
      </c>
    </row>
    <row r="110" spans="19:22" x14ac:dyDescent="0.25">
      <c r="S110" s="34" t="s">
        <v>271</v>
      </c>
      <c r="T110" s="34" t="s">
        <v>272</v>
      </c>
      <c r="U110" s="34" t="s">
        <v>273</v>
      </c>
      <c r="V110" s="34">
        <v>1</v>
      </c>
    </row>
    <row r="111" spans="19:22" x14ac:dyDescent="0.25">
      <c r="S111" s="34" t="s">
        <v>274</v>
      </c>
      <c r="T111" s="34" t="s">
        <v>272</v>
      </c>
      <c r="U111" s="34" t="s">
        <v>273</v>
      </c>
      <c r="V111" s="34">
        <v>1</v>
      </c>
    </row>
    <row r="112" spans="19:22" x14ac:dyDescent="0.25">
      <c r="S112" s="34" t="s">
        <v>275</v>
      </c>
      <c r="T112" s="34" t="s">
        <v>267</v>
      </c>
      <c r="U112" s="34" t="s">
        <v>137</v>
      </c>
      <c r="V112" s="34">
        <v>1</v>
      </c>
    </row>
    <row r="113" spans="19:22" x14ac:dyDescent="0.25">
      <c r="S113" s="34" t="s">
        <v>276</v>
      </c>
      <c r="T113" s="34" t="s">
        <v>267</v>
      </c>
      <c r="U113" s="34" t="s">
        <v>137</v>
      </c>
      <c r="V113" s="34">
        <v>1</v>
      </c>
    </row>
    <row r="114" spans="19:22" x14ac:dyDescent="0.25">
      <c r="S114" s="34" t="s">
        <v>277</v>
      </c>
      <c r="T114" s="34" t="s">
        <v>278</v>
      </c>
      <c r="U114" s="34" t="s">
        <v>137</v>
      </c>
      <c r="V114" s="34">
        <v>1</v>
      </c>
    </row>
    <row r="115" spans="19:22" x14ac:dyDescent="0.25">
      <c r="S115" s="34" t="s">
        <v>279</v>
      </c>
      <c r="T115" s="34" t="s">
        <v>280</v>
      </c>
      <c r="U115" s="34" t="s">
        <v>148</v>
      </c>
      <c r="V115" s="34">
        <v>83.333332999999996</v>
      </c>
    </row>
    <row r="116" spans="19:22" x14ac:dyDescent="0.25">
      <c r="S116" s="34" t="s">
        <v>281</v>
      </c>
      <c r="T116" s="34" t="s">
        <v>134</v>
      </c>
      <c r="U116" s="34" t="s">
        <v>134</v>
      </c>
      <c r="V116" s="34">
        <v>1</v>
      </c>
    </row>
    <row r="117" spans="19:22" x14ac:dyDescent="0.25">
      <c r="S117" s="34" t="s">
        <v>282</v>
      </c>
      <c r="T117" s="34" t="s">
        <v>283</v>
      </c>
      <c r="U117" s="34" t="s">
        <v>284</v>
      </c>
      <c r="V117" s="34">
        <v>1</v>
      </c>
    </row>
    <row r="118" spans="19:22" x14ac:dyDescent="0.25">
      <c r="S118" s="34" t="s">
        <v>285</v>
      </c>
      <c r="T118" s="34" t="s">
        <v>134</v>
      </c>
      <c r="U118" s="34" t="s">
        <v>134</v>
      </c>
      <c r="V118" s="34">
        <v>1</v>
      </c>
    </row>
    <row r="119" spans="19:22" x14ac:dyDescent="0.25">
      <c r="S119" s="34" t="s">
        <v>286</v>
      </c>
      <c r="T119" s="34" t="s">
        <v>134</v>
      </c>
      <c r="U119" s="34" t="s">
        <v>134</v>
      </c>
      <c r="V119" s="34">
        <v>1</v>
      </c>
    </row>
    <row r="120" spans="19:22" x14ac:dyDescent="0.25">
      <c r="S120" s="34" t="s">
        <v>287</v>
      </c>
      <c r="T120" s="34" t="s">
        <v>134</v>
      </c>
      <c r="U120" s="34" t="s">
        <v>134</v>
      </c>
      <c r="V120" s="34">
        <v>1</v>
      </c>
    </row>
    <row r="121" spans="19:22" x14ac:dyDescent="0.25">
      <c r="S121" s="34" t="s">
        <v>288</v>
      </c>
      <c r="T121" s="34" t="s">
        <v>134</v>
      </c>
      <c r="U121" s="34" t="s">
        <v>134</v>
      </c>
      <c r="V121" s="34">
        <v>1</v>
      </c>
    </row>
    <row r="122" spans="19:22" x14ac:dyDescent="0.25">
      <c r="S122" s="34" t="s">
        <v>289</v>
      </c>
      <c r="T122" s="34" t="s">
        <v>290</v>
      </c>
      <c r="U122" s="34" t="s">
        <v>291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106</v>
      </c>
      <c r="T1" s="33" t="s">
        <v>107</v>
      </c>
      <c r="U1" s="33" t="s">
        <v>108</v>
      </c>
      <c r="V1" s="33" t="s">
        <v>109</v>
      </c>
      <c r="W1" s="33" t="s">
        <v>110</v>
      </c>
      <c r="X1" s="33" t="s">
        <v>111</v>
      </c>
      <c r="Y1" s="33" t="s">
        <v>112</v>
      </c>
    </row>
    <row r="2" spans="19:25" x14ac:dyDescent="0.25">
      <c r="S2" s="31" t="s">
        <v>358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50" t="s">
        <v>106</v>
      </c>
      <c r="T1" s="50" t="s">
        <v>107</v>
      </c>
      <c r="U1" s="50" t="s">
        <v>108</v>
      </c>
      <c r="V1" s="50" t="s">
        <v>109</v>
      </c>
      <c r="W1" s="50" t="s">
        <v>110</v>
      </c>
      <c r="X1" s="50" t="s">
        <v>111</v>
      </c>
      <c r="Y1" s="50" t="s">
        <v>112</v>
      </c>
    </row>
    <row r="2" spans="19:25" x14ac:dyDescent="0.25">
      <c r="S2" s="31" t="s">
        <v>528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25">
      <c r="S3" s="31" t="s">
        <v>529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25">
      <c r="S4" s="31" t="s">
        <v>530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1</vt:i4>
      </vt:variant>
    </vt:vector>
  </HeadingPairs>
  <TitlesOfParts>
    <vt:vector size="10" baseType="lpstr">
      <vt:lpstr>READ ME</vt:lpstr>
      <vt:lpstr>CDM Data Catalogue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2021-08-31T02:03:43Z</dcterms:modified>
</cp:coreProperties>
</file>